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miller/Documents/Rates/021424/"/>
    </mc:Choice>
  </mc:AlternateContent>
  <xr:revisionPtr revIDLastSave="0" documentId="13_ncr:1_{F0FBA49D-0D47-1145-B492-E5186D9DF22B}" xr6:coauthVersionLast="36" xr6:coauthVersionMax="36" xr10:uidLastSave="{00000000-0000-0000-0000-000000000000}"/>
  <bookViews>
    <workbookView xWindow="1220" yWindow="460" windowWidth="39020" windowHeight="210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Sheet1!$A$3:$V$44</definedName>
  </definedNames>
  <calcPr calcId="181029" concurrentCalc="0"/>
</workbook>
</file>

<file path=xl/calcChain.xml><?xml version="1.0" encoding="utf-8"?>
<calcChain xmlns="http://schemas.openxmlformats.org/spreadsheetml/2006/main">
  <c r="AE6" i="1" l="1"/>
  <c r="AF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6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G5" i="1"/>
  <c r="F5" i="1"/>
  <c r="E5" i="1"/>
  <c r="D5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<sst xmlns="http://schemas.openxmlformats.org/spreadsheetml/2006/main" count="4" uniqueCount="4">
  <si>
    <t>Insertions</t>
  </si>
  <si>
    <t>Folios</t>
  </si>
  <si>
    <t>Inches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</si>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</sst>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4"/>
  <sheetViews>
    <sheetView tabSelected="1" topLeftCell="N13" zoomScale="151" zoomScaleNormal="151" workbookViewId="0">
      <selection activeCell="N13" sqref="A1:XFD1048576"/>
    </sheetView>
  </sheetViews>
  <sheetFormatPr baseColWidth="10" defaultColWidth="8.6640625" defaultRowHeight="15" x14ac:dyDescent="0.2"/>
  <cols>
    <col min="1" max="1" width="6.6640625" bestFit="1" customWidth="1"/>
    <col min="2" max="2" width="10.83203125" bestFit="1" customWidth="1"/>
    <col min="3" max="20" width="9.6640625" bestFit="1" customWidth="1"/>
    <col min="21" max="32" width="10.6640625" bestFit="1" customWidth="1"/>
  </cols>
  <sheetData>
    <row r="1" spans="1:32" x14ac:dyDescent="0.2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Y1" s="7"/>
      <c r="Z1" s="7"/>
      <c r="AA1" s="7"/>
      <c r="AB1" s="7"/>
      <c r="AC1" s="7"/>
      <c r="AD1" s="7"/>
      <c r="AE1" s="7"/>
      <c r="AF1" s="7"/>
    </row>
    <row r="2" spans="1:32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Y2" s="7"/>
      <c r="Z2" s="7"/>
      <c r="AA2" s="7"/>
      <c r="AB2" s="7"/>
      <c r="AC2" s="7"/>
      <c r="AD2" s="7"/>
      <c r="AE2" s="7"/>
      <c r="AF2" s="7"/>
    </row>
    <row r="3" spans="1:32" x14ac:dyDescent="0.2">
      <c r="A3" s="2"/>
      <c r="B3" s="3" t="s">
        <v>0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</row>
    <row r="4" spans="1:32" x14ac:dyDescent="0.2">
      <c r="A4" s="3" t="s">
        <v>1</v>
      </c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Y4" s="7"/>
      <c r="Z4" s="7"/>
      <c r="AA4" s="7"/>
      <c r="AB4" s="7"/>
      <c r="AC4" s="7"/>
      <c r="AD4" s="7"/>
      <c r="AE4" s="7"/>
      <c r="AF4" s="7"/>
    </row>
    <row r="5" spans="1:32" x14ac:dyDescent="0.2">
      <c r="A5" s="3">
        <v>1</v>
      </c>
      <c r="B5" s="4">
        <v>1.5</v>
      </c>
      <c r="C5" s="5">
        <v>29.8</v>
      </c>
      <c r="D5" s="5">
        <f>C5+12.35</f>
        <v>42.15</v>
      </c>
      <c r="E5" s="5">
        <f>D5+12.35</f>
        <v>54.5</v>
      </c>
      <c r="F5" s="5">
        <f>E5+12.35</f>
        <v>66.849999999999994</v>
      </c>
      <c r="G5" s="5">
        <f>F5+12.35</f>
        <v>79.199999999999989</v>
      </c>
      <c r="H5" s="5">
        <f t="shared" ref="H5:AF5" si="0">G5+12.35</f>
        <v>91.549999999999983</v>
      </c>
      <c r="I5" s="5">
        <f t="shared" si="0"/>
        <v>103.89999999999998</v>
      </c>
      <c r="J5" s="5">
        <f t="shared" si="0"/>
        <v>116.24999999999997</v>
      </c>
      <c r="K5" s="5">
        <f t="shared" si="0"/>
        <v>128.59999999999997</v>
      </c>
      <c r="L5" s="5">
        <f t="shared" si="0"/>
        <v>140.94999999999996</v>
      </c>
      <c r="M5" s="5">
        <f t="shared" si="0"/>
        <v>153.29999999999995</v>
      </c>
      <c r="N5" s="5">
        <f t="shared" si="0"/>
        <v>165.64999999999995</v>
      </c>
      <c r="O5" s="5">
        <f t="shared" si="0"/>
        <v>177.99999999999994</v>
      </c>
      <c r="P5" s="5">
        <f t="shared" si="0"/>
        <v>190.34999999999994</v>
      </c>
      <c r="Q5" s="5">
        <f t="shared" si="0"/>
        <v>202.69999999999993</v>
      </c>
      <c r="R5" s="5">
        <f t="shared" si="0"/>
        <v>215.04999999999993</v>
      </c>
      <c r="S5" s="5">
        <f t="shared" si="0"/>
        <v>227.39999999999992</v>
      </c>
      <c r="T5" s="5">
        <f t="shared" si="0"/>
        <v>239.74999999999991</v>
      </c>
      <c r="U5" s="5">
        <f t="shared" si="0"/>
        <v>252.09999999999991</v>
      </c>
      <c r="V5" s="5">
        <f t="shared" si="0"/>
        <v>264.44999999999993</v>
      </c>
      <c r="W5" s="5">
        <f t="shared" si="0"/>
        <v>276.79999999999995</v>
      </c>
      <c r="X5" s="5">
        <f t="shared" si="0"/>
        <v>289.14999999999998</v>
      </c>
      <c r="Y5" s="5">
        <f t="shared" si="0"/>
        <v>301.5</v>
      </c>
      <c r="Z5" s="5">
        <f t="shared" si="0"/>
        <v>313.85000000000002</v>
      </c>
      <c r="AA5" s="5">
        <f t="shared" si="0"/>
        <v>326.20000000000005</v>
      </c>
      <c r="AB5" s="5">
        <f t="shared" si="0"/>
        <v>338.55000000000007</v>
      </c>
      <c r="AC5" s="5">
        <f t="shared" si="0"/>
        <v>350.90000000000009</v>
      </c>
      <c r="AD5" s="5">
        <f t="shared" si="0"/>
        <v>363.25000000000011</v>
      </c>
      <c r="AE5" s="5">
        <f t="shared" si="0"/>
        <v>375.60000000000014</v>
      </c>
      <c r="AF5" s="5">
        <f t="shared" si="0"/>
        <v>387.95000000000016</v>
      </c>
    </row>
    <row r="6" spans="1:32" x14ac:dyDescent="0.2">
      <c r="A6" s="3">
        <v>2</v>
      </c>
      <c r="B6" s="4">
        <v>3</v>
      </c>
      <c r="C6" s="5">
        <f>C5+29.8</f>
        <v>59.6</v>
      </c>
      <c r="D6" s="5">
        <f>D5+42.15</f>
        <v>84.3</v>
      </c>
      <c r="E6" s="5">
        <f>E5+54.5</f>
        <v>109</v>
      </c>
      <c r="F6" s="5">
        <f>F5+66.85</f>
        <v>133.69999999999999</v>
      </c>
      <c r="G6" s="5">
        <f>G5+79.2</f>
        <v>158.39999999999998</v>
      </c>
      <c r="H6" s="5">
        <f>H5+91.55</f>
        <v>183.09999999999997</v>
      </c>
      <c r="I6" s="5">
        <f>I5+103.9</f>
        <v>207.79999999999998</v>
      </c>
      <c r="J6" s="5">
        <f>J5+116.25</f>
        <v>232.49999999999997</v>
      </c>
      <c r="K6" s="5">
        <f>K5+128.6</f>
        <v>257.19999999999993</v>
      </c>
      <c r="L6" s="5">
        <f>L5+140.95</f>
        <v>281.89999999999998</v>
      </c>
      <c r="M6" s="5">
        <f>M5+153.3</f>
        <v>306.59999999999997</v>
      </c>
      <c r="N6" s="5">
        <f>N5+165.65</f>
        <v>331.29999999999995</v>
      </c>
      <c r="O6" s="5">
        <f>O5+178</f>
        <v>355.99999999999994</v>
      </c>
      <c r="P6" s="5">
        <f>P5+190.35</f>
        <v>380.69999999999993</v>
      </c>
      <c r="Q6" s="5">
        <f>Q5+202.7</f>
        <v>405.39999999999992</v>
      </c>
      <c r="R6" s="5">
        <f>R5+215.05</f>
        <v>430.09999999999991</v>
      </c>
      <c r="S6" s="5">
        <f>S5+227.4</f>
        <v>454.79999999999995</v>
      </c>
      <c r="T6" s="5">
        <f>T5+239.75</f>
        <v>479.49999999999989</v>
      </c>
      <c r="U6" s="5">
        <f>U5+252.1</f>
        <v>504.19999999999993</v>
      </c>
      <c r="V6" s="5">
        <f>V5+264.45</f>
        <v>528.89999999999986</v>
      </c>
      <c r="W6" s="5">
        <f>W5+276.8</f>
        <v>553.59999999999991</v>
      </c>
      <c r="X6" s="5">
        <f>X5+289.15</f>
        <v>578.29999999999995</v>
      </c>
      <c r="Y6" s="5">
        <f>Y5+301.5</f>
        <v>603</v>
      </c>
      <c r="Z6" s="5">
        <f>Z5+313.85</f>
        <v>627.70000000000005</v>
      </c>
      <c r="AA6" s="5">
        <f>AA5+326.2</f>
        <v>652.40000000000009</v>
      </c>
      <c r="AB6" s="5">
        <f>AB5+338.55</f>
        <v>677.10000000000014</v>
      </c>
      <c r="AC6" s="5">
        <f>AC5+350.9</f>
        <v>701.80000000000007</v>
      </c>
      <c r="AD6" s="5">
        <f>AD5+363.25</f>
        <v>726.50000000000011</v>
      </c>
      <c r="AE6" s="5">
        <f>AE5+375.6</f>
        <v>751.20000000000016</v>
      </c>
      <c r="AF6" s="5">
        <f>AF5+387.95</f>
        <v>775.90000000000009</v>
      </c>
    </row>
    <row r="7" spans="1:32" x14ac:dyDescent="0.2">
      <c r="A7" s="3">
        <v>3</v>
      </c>
      <c r="B7" s="4">
        <v>4.5</v>
      </c>
      <c r="C7" s="5">
        <f t="shared" ref="C7:C44" si="1">C6+29.8</f>
        <v>89.4</v>
      </c>
      <c r="D7" s="5">
        <f>D6+$D$5</f>
        <v>126.44999999999999</v>
      </c>
      <c r="E7" s="5">
        <f>E6+$E$5</f>
        <v>163.5</v>
      </c>
      <c r="F7" s="5">
        <f>F6+$F$5</f>
        <v>200.54999999999998</v>
      </c>
      <c r="G7" s="5">
        <f>G6+$G$5</f>
        <v>237.59999999999997</v>
      </c>
      <c r="H7" s="5">
        <f>H6+$H$5</f>
        <v>274.64999999999998</v>
      </c>
      <c r="I7" s="5">
        <f>I6+$I$5</f>
        <v>311.69999999999993</v>
      </c>
      <c r="J7" s="5">
        <f>J6+$J$5</f>
        <v>348.74999999999994</v>
      </c>
      <c r="K7" s="5">
        <f>K6+$K$5</f>
        <v>385.7999999999999</v>
      </c>
      <c r="L7" s="5">
        <f>L6+$L$5</f>
        <v>422.84999999999991</v>
      </c>
      <c r="M7" s="5">
        <f>M6+$M$5</f>
        <v>459.89999999999992</v>
      </c>
      <c r="N7" s="5">
        <f>N6+$N$5</f>
        <v>496.94999999999993</v>
      </c>
      <c r="O7" s="5">
        <f>O6+$O$5</f>
        <v>533.99999999999989</v>
      </c>
      <c r="P7" s="5">
        <f>P6+$P$5</f>
        <v>571.04999999999984</v>
      </c>
      <c r="Q7" s="5">
        <f>Q6+$Q$5</f>
        <v>608.09999999999991</v>
      </c>
      <c r="R7" s="5">
        <f>R6+$R$5</f>
        <v>645.14999999999986</v>
      </c>
      <c r="S7" s="5">
        <f>S6+$S$5</f>
        <v>682.19999999999982</v>
      </c>
      <c r="T7" s="5">
        <f>T6+$T$5</f>
        <v>719.24999999999977</v>
      </c>
      <c r="U7" s="5">
        <f>U6+$U$5</f>
        <v>756.29999999999984</v>
      </c>
      <c r="V7" s="5">
        <f>V6+$V$5</f>
        <v>793.3499999999998</v>
      </c>
      <c r="W7" s="5">
        <f t="shared" ref="W7:AF7" si="2">W6+$V$5</f>
        <v>818.04999999999984</v>
      </c>
      <c r="X7" s="5">
        <f t="shared" si="2"/>
        <v>842.74999999999989</v>
      </c>
      <c r="Y7" s="5">
        <f t="shared" si="2"/>
        <v>867.44999999999993</v>
      </c>
      <c r="Z7" s="5">
        <f t="shared" si="2"/>
        <v>892.15</v>
      </c>
      <c r="AA7" s="5">
        <f t="shared" si="2"/>
        <v>916.85</v>
      </c>
      <c r="AB7" s="5">
        <f t="shared" si="2"/>
        <v>941.55000000000007</v>
      </c>
      <c r="AC7" s="5">
        <f t="shared" si="2"/>
        <v>966.25</v>
      </c>
      <c r="AD7" s="5">
        <f t="shared" si="2"/>
        <v>990.95</v>
      </c>
      <c r="AE7" s="5">
        <f t="shared" si="2"/>
        <v>1015.6500000000001</v>
      </c>
      <c r="AF7" s="5">
        <f t="shared" si="2"/>
        <v>1040.3499999999999</v>
      </c>
    </row>
    <row r="8" spans="1:32" x14ac:dyDescent="0.2">
      <c r="A8" s="3">
        <v>4</v>
      </c>
      <c r="B8" s="4">
        <v>6</v>
      </c>
      <c r="C8" s="5">
        <f t="shared" si="1"/>
        <v>119.2</v>
      </c>
      <c r="D8" s="5">
        <f t="shared" ref="D8:D44" si="3">D7+$D$5</f>
        <v>168.6</v>
      </c>
      <c r="E8" s="5">
        <f t="shared" ref="E8:E44" si="4">E7+$E$5</f>
        <v>218</v>
      </c>
      <c r="F8" s="5">
        <f t="shared" ref="F8:F44" si="5">F7+$F$5</f>
        <v>267.39999999999998</v>
      </c>
      <c r="G8" s="5">
        <f t="shared" ref="G8:G44" si="6">G7+$G$5</f>
        <v>316.79999999999995</v>
      </c>
      <c r="H8" s="5">
        <f t="shared" ref="H8:H44" si="7">H7+$H$5</f>
        <v>366.19999999999993</v>
      </c>
      <c r="I8" s="5">
        <f t="shared" ref="I8:I44" si="8">I7+$I$5</f>
        <v>415.59999999999991</v>
      </c>
      <c r="J8" s="5">
        <f t="shared" ref="J8:J44" si="9">J7+$J$5</f>
        <v>464.99999999999989</v>
      </c>
      <c r="K8" s="5">
        <f t="shared" ref="K8:K44" si="10">K7+$K$5</f>
        <v>514.39999999999986</v>
      </c>
      <c r="L8" s="5">
        <f t="shared" ref="L8:L44" si="11">L7+$L$5</f>
        <v>563.79999999999984</v>
      </c>
      <c r="M8" s="5">
        <f>M7+$M$5</f>
        <v>613.19999999999982</v>
      </c>
      <c r="N8" s="5">
        <f t="shared" ref="N8:N44" si="12">N7+$N$5</f>
        <v>662.59999999999991</v>
      </c>
      <c r="O8" s="5">
        <f t="shared" ref="O8:O44" si="13">O7+$O$5</f>
        <v>711.99999999999977</v>
      </c>
      <c r="P8" s="5">
        <f t="shared" ref="P8:P44" si="14">P7+$P$5</f>
        <v>761.39999999999975</v>
      </c>
      <c r="Q8" s="5">
        <f t="shared" ref="Q8:Q44" si="15">Q7+$Q$5</f>
        <v>810.79999999999984</v>
      </c>
      <c r="R8" s="5">
        <f t="shared" ref="R8:R44" si="16">R7+$R$5</f>
        <v>860.19999999999982</v>
      </c>
      <c r="S8" s="5">
        <f t="shared" ref="S8:S44" si="17">S7+$S$5</f>
        <v>909.59999999999968</v>
      </c>
      <c r="T8" s="5">
        <f t="shared" ref="T8:T44" si="18">T7+$T$5</f>
        <v>958.99999999999966</v>
      </c>
      <c r="U8" s="5">
        <f t="shared" ref="U8:U44" si="19">U7+$U$5</f>
        <v>1008.3999999999997</v>
      </c>
      <c r="V8" s="5">
        <f t="shared" ref="V8:V44" si="20">V7+$V$5</f>
        <v>1057.7999999999997</v>
      </c>
      <c r="W8" s="5">
        <f t="shared" ref="W8:AF8" si="21">W7+$V$5</f>
        <v>1082.4999999999998</v>
      </c>
      <c r="X8" s="5">
        <f t="shared" si="21"/>
        <v>1107.1999999999998</v>
      </c>
      <c r="Y8" s="5">
        <f t="shared" si="21"/>
        <v>1131.8999999999999</v>
      </c>
      <c r="Z8" s="5">
        <f t="shared" si="21"/>
        <v>1156.5999999999999</v>
      </c>
      <c r="AA8" s="5">
        <f t="shared" si="21"/>
        <v>1181.3</v>
      </c>
      <c r="AB8" s="5">
        <f t="shared" si="21"/>
        <v>1206</v>
      </c>
      <c r="AC8" s="5">
        <f t="shared" si="21"/>
        <v>1230.6999999999998</v>
      </c>
      <c r="AD8" s="5">
        <f t="shared" si="21"/>
        <v>1255.4000000000001</v>
      </c>
      <c r="AE8" s="5">
        <f t="shared" si="21"/>
        <v>1280.0999999999999</v>
      </c>
      <c r="AF8" s="5">
        <f t="shared" si="21"/>
        <v>1304.7999999999997</v>
      </c>
    </row>
    <row r="9" spans="1:32" x14ac:dyDescent="0.2">
      <c r="A9" s="3">
        <v>5</v>
      </c>
      <c r="B9" s="4">
        <v>7.5</v>
      </c>
      <c r="C9" s="5">
        <f t="shared" si="1"/>
        <v>149</v>
      </c>
      <c r="D9" s="5">
        <f t="shared" si="3"/>
        <v>210.75</v>
      </c>
      <c r="E9" s="5">
        <f t="shared" si="4"/>
        <v>272.5</v>
      </c>
      <c r="F9" s="5">
        <f t="shared" si="5"/>
        <v>334.25</v>
      </c>
      <c r="G9" s="5">
        <f t="shared" si="6"/>
        <v>395.99999999999994</v>
      </c>
      <c r="H9" s="5">
        <f t="shared" si="7"/>
        <v>457.74999999999989</v>
      </c>
      <c r="I9" s="5">
        <f t="shared" si="8"/>
        <v>519.49999999999989</v>
      </c>
      <c r="J9" s="5">
        <f t="shared" si="9"/>
        <v>581.24999999999989</v>
      </c>
      <c r="K9" s="5">
        <f t="shared" si="10"/>
        <v>642.99999999999977</v>
      </c>
      <c r="L9" s="5">
        <f t="shared" si="11"/>
        <v>704.74999999999977</v>
      </c>
      <c r="M9" s="5">
        <f t="shared" ref="M9:M44" si="22">M8+$M$5</f>
        <v>766.49999999999977</v>
      </c>
      <c r="N9" s="5">
        <f t="shared" si="12"/>
        <v>828.24999999999989</v>
      </c>
      <c r="O9" s="5">
        <f t="shared" si="13"/>
        <v>889.99999999999977</v>
      </c>
      <c r="P9" s="5">
        <f t="shared" si="14"/>
        <v>951.74999999999966</v>
      </c>
      <c r="Q9" s="5">
        <f t="shared" si="15"/>
        <v>1013.4999999999998</v>
      </c>
      <c r="R9" s="5">
        <f t="shared" si="16"/>
        <v>1075.2499999999998</v>
      </c>
      <c r="S9" s="5">
        <f t="shared" si="17"/>
        <v>1136.9999999999995</v>
      </c>
      <c r="T9" s="5">
        <f t="shared" si="18"/>
        <v>1198.7499999999995</v>
      </c>
      <c r="U9" s="5">
        <f t="shared" si="19"/>
        <v>1260.4999999999995</v>
      </c>
      <c r="V9" s="5">
        <f t="shared" si="20"/>
        <v>1322.2499999999995</v>
      </c>
      <c r="W9" s="5">
        <f t="shared" ref="W9:AF9" si="23">W8+$V$5</f>
        <v>1346.9499999999998</v>
      </c>
      <c r="X9" s="5">
        <f t="shared" si="23"/>
        <v>1371.6499999999996</v>
      </c>
      <c r="Y9" s="5">
        <f t="shared" si="23"/>
        <v>1396.35</v>
      </c>
      <c r="Z9" s="5">
        <f t="shared" si="23"/>
        <v>1421.0499999999997</v>
      </c>
      <c r="AA9" s="5">
        <f t="shared" si="23"/>
        <v>1445.75</v>
      </c>
      <c r="AB9" s="5">
        <f t="shared" si="23"/>
        <v>1470.4499999999998</v>
      </c>
      <c r="AC9" s="5">
        <f t="shared" si="23"/>
        <v>1495.1499999999996</v>
      </c>
      <c r="AD9" s="5">
        <f t="shared" si="23"/>
        <v>1519.85</v>
      </c>
      <c r="AE9" s="5">
        <f t="shared" si="23"/>
        <v>1544.5499999999997</v>
      </c>
      <c r="AF9" s="5">
        <f t="shared" si="23"/>
        <v>1569.2499999999995</v>
      </c>
    </row>
    <row r="10" spans="1:32" x14ac:dyDescent="0.2">
      <c r="A10" s="3">
        <v>6</v>
      </c>
      <c r="B10" s="4">
        <v>9</v>
      </c>
      <c r="C10" s="5">
        <f t="shared" si="1"/>
        <v>178.8</v>
      </c>
      <c r="D10" s="5">
        <f t="shared" si="3"/>
        <v>252.9</v>
      </c>
      <c r="E10" s="5">
        <f t="shared" si="4"/>
        <v>327</v>
      </c>
      <c r="F10" s="5">
        <f t="shared" si="5"/>
        <v>401.1</v>
      </c>
      <c r="G10" s="5">
        <f t="shared" si="6"/>
        <v>475.19999999999993</v>
      </c>
      <c r="H10" s="5">
        <f t="shared" si="7"/>
        <v>549.29999999999984</v>
      </c>
      <c r="I10" s="5">
        <f t="shared" si="8"/>
        <v>623.39999999999986</v>
      </c>
      <c r="J10" s="5">
        <f t="shared" si="9"/>
        <v>697.49999999999989</v>
      </c>
      <c r="K10" s="5">
        <f t="shared" si="10"/>
        <v>771.59999999999968</v>
      </c>
      <c r="L10" s="5">
        <f t="shared" si="11"/>
        <v>845.6999999999997</v>
      </c>
      <c r="M10" s="5">
        <f t="shared" si="22"/>
        <v>919.79999999999973</v>
      </c>
      <c r="N10" s="5">
        <f t="shared" si="12"/>
        <v>993.89999999999986</v>
      </c>
      <c r="O10" s="5">
        <f t="shared" si="13"/>
        <v>1067.9999999999998</v>
      </c>
      <c r="P10" s="5">
        <f t="shared" si="14"/>
        <v>1142.0999999999997</v>
      </c>
      <c r="Q10" s="5">
        <f t="shared" si="15"/>
        <v>1216.1999999999998</v>
      </c>
      <c r="R10" s="5">
        <f t="shared" si="16"/>
        <v>1290.2999999999997</v>
      </c>
      <c r="S10" s="5">
        <f t="shared" si="17"/>
        <v>1364.3999999999994</v>
      </c>
      <c r="T10" s="5">
        <f t="shared" si="18"/>
        <v>1438.4999999999995</v>
      </c>
      <c r="U10" s="5">
        <f t="shared" si="19"/>
        <v>1512.5999999999995</v>
      </c>
      <c r="V10" s="5">
        <f t="shared" si="20"/>
        <v>1586.6999999999994</v>
      </c>
      <c r="W10" s="5">
        <f t="shared" ref="W10:AF10" si="24">W9+$V$5</f>
        <v>1611.3999999999996</v>
      </c>
      <c r="X10" s="5">
        <f t="shared" si="24"/>
        <v>1636.0999999999995</v>
      </c>
      <c r="Y10" s="5">
        <f t="shared" si="24"/>
        <v>1660.7999999999997</v>
      </c>
      <c r="Z10" s="5">
        <f t="shared" si="24"/>
        <v>1685.4999999999995</v>
      </c>
      <c r="AA10" s="5">
        <f t="shared" si="24"/>
        <v>1710.1999999999998</v>
      </c>
      <c r="AB10" s="5">
        <f t="shared" si="24"/>
        <v>1734.8999999999996</v>
      </c>
      <c r="AC10" s="5">
        <f t="shared" si="24"/>
        <v>1759.5999999999995</v>
      </c>
      <c r="AD10" s="5">
        <f t="shared" si="24"/>
        <v>1784.2999999999997</v>
      </c>
      <c r="AE10" s="5">
        <f t="shared" si="24"/>
        <v>1808.9999999999995</v>
      </c>
      <c r="AF10" s="5">
        <f t="shared" si="24"/>
        <v>1833.6999999999994</v>
      </c>
    </row>
    <row r="11" spans="1:32" x14ac:dyDescent="0.2">
      <c r="A11" s="3">
        <v>7</v>
      </c>
      <c r="B11" s="4">
        <v>10.5</v>
      </c>
      <c r="C11" s="5">
        <f t="shared" si="1"/>
        <v>208.60000000000002</v>
      </c>
      <c r="D11" s="5">
        <f t="shared" si="3"/>
        <v>295.05</v>
      </c>
      <c r="E11" s="5">
        <f t="shared" si="4"/>
        <v>381.5</v>
      </c>
      <c r="F11" s="5">
        <f t="shared" si="5"/>
        <v>467.95000000000005</v>
      </c>
      <c r="G11" s="5">
        <f t="shared" si="6"/>
        <v>554.39999999999986</v>
      </c>
      <c r="H11" s="5">
        <f t="shared" si="7"/>
        <v>640.8499999999998</v>
      </c>
      <c r="I11" s="5">
        <f t="shared" si="8"/>
        <v>727.29999999999984</v>
      </c>
      <c r="J11" s="5">
        <f t="shared" si="9"/>
        <v>813.74999999999989</v>
      </c>
      <c r="K11" s="5">
        <f t="shared" si="10"/>
        <v>900.19999999999959</v>
      </c>
      <c r="L11" s="5">
        <f t="shared" si="11"/>
        <v>986.64999999999964</v>
      </c>
      <c r="M11" s="5">
        <f t="shared" si="22"/>
        <v>1073.0999999999997</v>
      </c>
      <c r="N11" s="5">
        <f t="shared" si="12"/>
        <v>1159.5499999999997</v>
      </c>
      <c r="O11" s="5">
        <f t="shared" si="13"/>
        <v>1245.9999999999998</v>
      </c>
      <c r="P11" s="5">
        <f t="shared" si="14"/>
        <v>1332.4499999999996</v>
      </c>
      <c r="Q11" s="5">
        <f t="shared" si="15"/>
        <v>1418.8999999999996</v>
      </c>
      <c r="R11" s="5">
        <f t="shared" si="16"/>
        <v>1505.3499999999997</v>
      </c>
      <c r="S11" s="5">
        <f t="shared" si="17"/>
        <v>1591.7999999999993</v>
      </c>
      <c r="T11" s="5">
        <f t="shared" si="18"/>
        <v>1678.2499999999995</v>
      </c>
      <c r="U11" s="5">
        <f t="shared" si="19"/>
        <v>1764.6999999999994</v>
      </c>
      <c r="V11" s="5">
        <f t="shared" si="20"/>
        <v>1851.1499999999992</v>
      </c>
      <c r="W11" s="5">
        <f t="shared" ref="W11:AF11" si="25">W10+$V$5</f>
        <v>1875.8499999999995</v>
      </c>
      <c r="X11" s="5">
        <f t="shared" si="25"/>
        <v>1900.5499999999993</v>
      </c>
      <c r="Y11" s="5">
        <f t="shared" si="25"/>
        <v>1925.2499999999995</v>
      </c>
      <c r="Z11" s="5">
        <f t="shared" si="25"/>
        <v>1949.9499999999994</v>
      </c>
      <c r="AA11" s="5">
        <f t="shared" si="25"/>
        <v>1974.6499999999996</v>
      </c>
      <c r="AB11" s="5">
        <f t="shared" si="25"/>
        <v>1999.3499999999995</v>
      </c>
      <c r="AC11" s="5">
        <f t="shared" si="25"/>
        <v>2024.0499999999993</v>
      </c>
      <c r="AD11" s="5">
        <f t="shared" si="25"/>
        <v>2048.7499999999995</v>
      </c>
      <c r="AE11" s="5">
        <f t="shared" si="25"/>
        <v>2073.4499999999994</v>
      </c>
      <c r="AF11" s="5">
        <f t="shared" si="25"/>
        <v>2098.1499999999992</v>
      </c>
    </row>
    <row r="12" spans="1:32" x14ac:dyDescent="0.2">
      <c r="A12" s="3">
        <v>8</v>
      </c>
      <c r="B12" s="4">
        <v>12</v>
      </c>
      <c r="C12" s="5">
        <f t="shared" si="1"/>
        <v>238.40000000000003</v>
      </c>
      <c r="D12" s="5">
        <f t="shared" si="3"/>
        <v>337.2</v>
      </c>
      <c r="E12" s="5">
        <f t="shared" si="4"/>
        <v>436</v>
      </c>
      <c r="F12" s="5">
        <f t="shared" si="5"/>
        <v>534.80000000000007</v>
      </c>
      <c r="G12" s="5">
        <f t="shared" si="6"/>
        <v>633.59999999999991</v>
      </c>
      <c r="H12" s="5">
        <f t="shared" si="7"/>
        <v>732.39999999999975</v>
      </c>
      <c r="I12" s="5">
        <f t="shared" si="8"/>
        <v>831.19999999999982</v>
      </c>
      <c r="J12" s="5">
        <f t="shared" si="9"/>
        <v>929.99999999999989</v>
      </c>
      <c r="K12" s="5">
        <f t="shared" si="10"/>
        <v>1028.7999999999995</v>
      </c>
      <c r="L12" s="5">
        <f t="shared" si="11"/>
        <v>1127.5999999999997</v>
      </c>
      <c r="M12" s="5">
        <f t="shared" si="22"/>
        <v>1226.3999999999996</v>
      </c>
      <c r="N12" s="5">
        <f t="shared" si="12"/>
        <v>1325.1999999999996</v>
      </c>
      <c r="O12" s="5">
        <f t="shared" si="13"/>
        <v>1423.9999999999998</v>
      </c>
      <c r="P12" s="5">
        <f t="shared" si="14"/>
        <v>1522.7999999999995</v>
      </c>
      <c r="Q12" s="5">
        <f t="shared" si="15"/>
        <v>1621.5999999999995</v>
      </c>
      <c r="R12" s="5">
        <f t="shared" si="16"/>
        <v>1720.3999999999996</v>
      </c>
      <c r="S12" s="5">
        <f t="shared" si="17"/>
        <v>1819.1999999999991</v>
      </c>
      <c r="T12" s="5">
        <f t="shared" si="18"/>
        <v>1917.9999999999995</v>
      </c>
      <c r="U12" s="5">
        <f t="shared" si="19"/>
        <v>2016.7999999999993</v>
      </c>
      <c r="V12" s="5">
        <f t="shared" si="20"/>
        <v>2115.599999999999</v>
      </c>
      <c r="W12" s="5">
        <f t="shared" ref="W12:AF12" si="26">W11+$V$5</f>
        <v>2140.2999999999993</v>
      </c>
      <c r="X12" s="5">
        <f t="shared" si="26"/>
        <v>2164.9999999999991</v>
      </c>
      <c r="Y12" s="5">
        <f t="shared" si="26"/>
        <v>2189.6999999999994</v>
      </c>
      <c r="Z12" s="5">
        <f t="shared" si="26"/>
        <v>2214.3999999999992</v>
      </c>
      <c r="AA12" s="5">
        <f t="shared" si="26"/>
        <v>2239.0999999999995</v>
      </c>
      <c r="AB12" s="5">
        <f t="shared" si="26"/>
        <v>2263.7999999999993</v>
      </c>
      <c r="AC12" s="5">
        <f t="shared" si="26"/>
        <v>2288.4999999999991</v>
      </c>
      <c r="AD12" s="5">
        <f t="shared" si="26"/>
        <v>2313.1999999999994</v>
      </c>
      <c r="AE12" s="5">
        <f t="shared" si="26"/>
        <v>2337.8999999999992</v>
      </c>
      <c r="AF12" s="5">
        <f t="shared" si="26"/>
        <v>2362.599999999999</v>
      </c>
    </row>
    <row r="13" spans="1:32" x14ac:dyDescent="0.2">
      <c r="A13" s="3">
        <v>9</v>
      </c>
      <c r="B13" s="4">
        <v>13.5</v>
      </c>
      <c r="C13" s="5">
        <f t="shared" si="1"/>
        <v>268.20000000000005</v>
      </c>
      <c r="D13" s="5">
        <f t="shared" si="3"/>
        <v>379.34999999999997</v>
      </c>
      <c r="E13" s="5">
        <f t="shared" si="4"/>
        <v>490.5</v>
      </c>
      <c r="F13" s="5">
        <f t="shared" si="5"/>
        <v>601.65000000000009</v>
      </c>
      <c r="G13" s="5">
        <f t="shared" si="6"/>
        <v>712.8</v>
      </c>
      <c r="H13" s="5">
        <f t="shared" si="7"/>
        <v>823.9499999999997</v>
      </c>
      <c r="I13" s="5">
        <f t="shared" si="8"/>
        <v>935.0999999999998</v>
      </c>
      <c r="J13" s="5">
        <f t="shared" si="9"/>
        <v>1046.2499999999998</v>
      </c>
      <c r="K13" s="5">
        <f t="shared" si="10"/>
        <v>1157.3999999999994</v>
      </c>
      <c r="L13" s="5">
        <f t="shared" si="11"/>
        <v>1268.5499999999997</v>
      </c>
      <c r="M13" s="5">
        <f t="shared" si="22"/>
        <v>1379.6999999999996</v>
      </c>
      <c r="N13" s="5">
        <f t="shared" si="12"/>
        <v>1490.8499999999995</v>
      </c>
      <c r="O13" s="5">
        <f t="shared" si="13"/>
        <v>1601.9999999999998</v>
      </c>
      <c r="P13" s="5">
        <f t="shared" si="14"/>
        <v>1713.1499999999994</v>
      </c>
      <c r="Q13" s="5">
        <f t="shared" si="15"/>
        <v>1824.2999999999993</v>
      </c>
      <c r="R13" s="5">
        <f t="shared" si="16"/>
        <v>1935.4499999999996</v>
      </c>
      <c r="S13" s="5">
        <f t="shared" si="17"/>
        <v>2046.599999999999</v>
      </c>
      <c r="T13" s="5">
        <f t="shared" si="18"/>
        <v>2157.7499999999995</v>
      </c>
      <c r="U13" s="5">
        <f t="shared" si="19"/>
        <v>2268.8999999999992</v>
      </c>
      <c r="V13" s="5">
        <f t="shared" si="20"/>
        <v>2380.0499999999988</v>
      </c>
      <c r="W13" s="5">
        <f t="shared" ref="W13:AF13" si="27">W12+$V$5</f>
        <v>2404.7499999999991</v>
      </c>
      <c r="X13" s="5">
        <f t="shared" si="27"/>
        <v>2429.4499999999989</v>
      </c>
      <c r="Y13" s="5">
        <f t="shared" si="27"/>
        <v>2454.1499999999992</v>
      </c>
      <c r="Z13" s="5">
        <f t="shared" si="27"/>
        <v>2478.849999999999</v>
      </c>
      <c r="AA13" s="5">
        <f t="shared" si="27"/>
        <v>2503.5499999999993</v>
      </c>
      <c r="AB13" s="5">
        <f t="shared" si="27"/>
        <v>2528.2499999999991</v>
      </c>
      <c r="AC13" s="5">
        <f t="shared" si="27"/>
        <v>2552.9499999999989</v>
      </c>
      <c r="AD13" s="5">
        <f t="shared" si="27"/>
        <v>2577.6499999999992</v>
      </c>
      <c r="AE13" s="5">
        <f t="shared" si="27"/>
        <v>2602.349999999999</v>
      </c>
      <c r="AF13" s="5">
        <f t="shared" si="27"/>
        <v>2627.0499999999988</v>
      </c>
    </row>
    <row r="14" spans="1:32" x14ac:dyDescent="0.2">
      <c r="A14" s="3">
        <v>10</v>
      </c>
      <c r="B14" s="4">
        <v>15</v>
      </c>
      <c r="C14" s="5">
        <f t="shared" si="1"/>
        <v>298.00000000000006</v>
      </c>
      <c r="D14" s="5">
        <f t="shared" si="3"/>
        <v>421.49999999999994</v>
      </c>
      <c r="E14" s="5">
        <f t="shared" si="4"/>
        <v>545</v>
      </c>
      <c r="F14" s="5">
        <f t="shared" si="5"/>
        <v>668.50000000000011</v>
      </c>
      <c r="G14" s="5">
        <f t="shared" si="6"/>
        <v>792</v>
      </c>
      <c r="H14" s="5">
        <f t="shared" si="7"/>
        <v>915.49999999999966</v>
      </c>
      <c r="I14" s="5">
        <f t="shared" si="8"/>
        <v>1038.9999999999998</v>
      </c>
      <c r="J14" s="5">
        <f t="shared" si="9"/>
        <v>1162.4999999999998</v>
      </c>
      <c r="K14" s="5">
        <f t="shared" si="10"/>
        <v>1285.9999999999993</v>
      </c>
      <c r="L14" s="5">
        <f t="shared" si="11"/>
        <v>1409.4999999999998</v>
      </c>
      <c r="M14" s="5">
        <f t="shared" si="22"/>
        <v>1532.9999999999995</v>
      </c>
      <c r="N14" s="5">
        <f t="shared" si="12"/>
        <v>1656.4999999999993</v>
      </c>
      <c r="O14" s="5">
        <f t="shared" si="13"/>
        <v>1779.9999999999998</v>
      </c>
      <c r="P14" s="5">
        <f t="shared" si="14"/>
        <v>1903.4999999999993</v>
      </c>
      <c r="Q14" s="5">
        <f t="shared" si="15"/>
        <v>2026.9999999999991</v>
      </c>
      <c r="R14" s="5">
        <f t="shared" si="16"/>
        <v>2150.4999999999995</v>
      </c>
      <c r="S14" s="5">
        <f t="shared" si="17"/>
        <v>2273.9999999999991</v>
      </c>
      <c r="T14" s="5">
        <f t="shared" si="18"/>
        <v>2397.4999999999995</v>
      </c>
      <c r="U14" s="5">
        <f t="shared" si="19"/>
        <v>2520.9999999999991</v>
      </c>
      <c r="V14" s="5">
        <f t="shared" si="20"/>
        <v>2644.4999999999986</v>
      </c>
      <c r="W14" s="5">
        <f t="shared" ref="W14:AF14" si="28">W13+$V$5</f>
        <v>2669.1999999999989</v>
      </c>
      <c r="X14" s="5">
        <f t="shared" si="28"/>
        <v>2693.8999999999987</v>
      </c>
      <c r="Y14" s="5">
        <f t="shared" si="28"/>
        <v>2718.599999999999</v>
      </c>
      <c r="Z14" s="5">
        <f t="shared" si="28"/>
        <v>2743.2999999999988</v>
      </c>
      <c r="AA14" s="5">
        <f t="shared" si="28"/>
        <v>2767.9999999999991</v>
      </c>
      <c r="AB14" s="5">
        <f t="shared" si="28"/>
        <v>2792.6999999999989</v>
      </c>
      <c r="AC14" s="5">
        <f t="shared" si="28"/>
        <v>2817.3999999999987</v>
      </c>
      <c r="AD14" s="5">
        <f t="shared" si="28"/>
        <v>2842.099999999999</v>
      </c>
      <c r="AE14" s="5">
        <f t="shared" si="28"/>
        <v>2866.7999999999988</v>
      </c>
      <c r="AF14" s="5">
        <f t="shared" si="28"/>
        <v>2891.4999999999986</v>
      </c>
    </row>
    <row r="15" spans="1:32" x14ac:dyDescent="0.2">
      <c r="A15" s="3">
        <v>11</v>
      </c>
      <c r="B15" s="4">
        <v>16.5</v>
      </c>
      <c r="C15" s="5">
        <f t="shared" si="1"/>
        <v>327.80000000000007</v>
      </c>
      <c r="D15" s="5">
        <f t="shared" si="3"/>
        <v>463.64999999999992</v>
      </c>
      <c r="E15" s="5">
        <f t="shared" si="4"/>
        <v>599.5</v>
      </c>
      <c r="F15" s="5">
        <f t="shared" si="5"/>
        <v>735.35000000000014</v>
      </c>
      <c r="G15" s="5">
        <f t="shared" si="6"/>
        <v>871.2</v>
      </c>
      <c r="H15" s="5">
        <f t="shared" si="7"/>
        <v>1007.0499999999996</v>
      </c>
      <c r="I15" s="5">
        <f t="shared" si="8"/>
        <v>1142.8999999999996</v>
      </c>
      <c r="J15" s="5">
        <f t="shared" si="9"/>
        <v>1278.7499999999998</v>
      </c>
      <c r="K15" s="5">
        <f t="shared" si="10"/>
        <v>1414.5999999999992</v>
      </c>
      <c r="L15" s="5">
        <f t="shared" si="11"/>
        <v>1550.4499999999998</v>
      </c>
      <c r="M15" s="5">
        <f t="shared" si="22"/>
        <v>1686.2999999999995</v>
      </c>
      <c r="N15" s="5">
        <f t="shared" si="12"/>
        <v>1822.1499999999992</v>
      </c>
      <c r="O15" s="5">
        <f t="shared" si="13"/>
        <v>1957.9999999999998</v>
      </c>
      <c r="P15" s="5">
        <f t="shared" si="14"/>
        <v>2093.8499999999995</v>
      </c>
      <c r="Q15" s="5">
        <f t="shared" si="15"/>
        <v>2229.6999999999989</v>
      </c>
      <c r="R15" s="5">
        <f t="shared" si="16"/>
        <v>2365.5499999999993</v>
      </c>
      <c r="S15" s="5">
        <f t="shared" si="17"/>
        <v>2501.3999999999992</v>
      </c>
      <c r="T15" s="5">
        <f t="shared" si="18"/>
        <v>2637.2499999999995</v>
      </c>
      <c r="U15" s="5">
        <f t="shared" si="19"/>
        <v>2773.099999999999</v>
      </c>
      <c r="V15" s="5">
        <f t="shared" si="20"/>
        <v>2908.9499999999985</v>
      </c>
      <c r="W15" s="5">
        <f t="shared" ref="W15:AF15" si="29">W14+$V$5</f>
        <v>2933.6499999999987</v>
      </c>
      <c r="X15" s="5">
        <f t="shared" si="29"/>
        <v>2958.3499999999985</v>
      </c>
      <c r="Y15" s="5">
        <f t="shared" si="29"/>
        <v>2983.0499999999988</v>
      </c>
      <c r="Z15" s="5">
        <f t="shared" si="29"/>
        <v>3007.7499999999986</v>
      </c>
      <c r="AA15" s="5">
        <f t="shared" si="29"/>
        <v>3032.4499999999989</v>
      </c>
      <c r="AB15" s="5">
        <f t="shared" si="29"/>
        <v>3057.1499999999987</v>
      </c>
      <c r="AC15" s="5">
        <f t="shared" si="29"/>
        <v>3081.8499999999985</v>
      </c>
      <c r="AD15" s="5">
        <f t="shared" si="29"/>
        <v>3106.5499999999988</v>
      </c>
      <c r="AE15" s="5">
        <f t="shared" si="29"/>
        <v>3131.2499999999986</v>
      </c>
      <c r="AF15" s="5">
        <f t="shared" si="29"/>
        <v>3155.9499999999985</v>
      </c>
    </row>
    <row r="16" spans="1:32" x14ac:dyDescent="0.2">
      <c r="A16" s="3">
        <v>12</v>
      </c>
      <c r="B16" s="4">
        <v>18</v>
      </c>
      <c r="C16" s="5">
        <f t="shared" si="1"/>
        <v>357.60000000000008</v>
      </c>
      <c r="D16" s="5">
        <f t="shared" si="3"/>
        <v>505.7999999999999</v>
      </c>
      <c r="E16" s="5">
        <f t="shared" si="4"/>
        <v>654</v>
      </c>
      <c r="F16" s="5">
        <f t="shared" si="5"/>
        <v>802.20000000000016</v>
      </c>
      <c r="G16" s="5">
        <f t="shared" si="6"/>
        <v>950.40000000000009</v>
      </c>
      <c r="H16" s="5">
        <f t="shared" si="7"/>
        <v>1098.5999999999997</v>
      </c>
      <c r="I16" s="5">
        <f t="shared" si="8"/>
        <v>1246.7999999999997</v>
      </c>
      <c r="J16" s="5">
        <f t="shared" si="9"/>
        <v>1394.9999999999998</v>
      </c>
      <c r="K16" s="5">
        <f t="shared" si="10"/>
        <v>1543.1999999999991</v>
      </c>
      <c r="L16" s="5">
        <f t="shared" si="11"/>
        <v>1691.3999999999999</v>
      </c>
      <c r="M16" s="5">
        <f t="shared" si="22"/>
        <v>1839.5999999999995</v>
      </c>
      <c r="N16" s="5">
        <f t="shared" si="12"/>
        <v>1987.799999999999</v>
      </c>
      <c r="O16" s="5">
        <f t="shared" si="13"/>
        <v>2135.9999999999995</v>
      </c>
      <c r="P16" s="5">
        <f t="shared" si="14"/>
        <v>2284.1999999999994</v>
      </c>
      <c r="Q16" s="5">
        <f t="shared" si="15"/>
        <v>2432.3999999999987</v>
      </c>
      <c r="R16" s="5">
        <f t="shared" si="16"/>
        <v>2580.599999999999</v>
      </c>
      <c r="S16" s="5">
        <f t="shared" si="17"/>
        <v>2728.7999999999993</v>
      </c>
      <c r="T16" s="5">
        <f t="shared" si="18"/>
        <v>2876.9999999999995</v>
      </c>
      <c r="U16" s="5">
        <f t="shared" si="19"/>
        <v>3025.1999999999989</v>
      </c>
      <c r="V16" s="5">
        <f t="shared" si="20"/>
        <v>3173.3999999999983</v>
      </c>
      <c r="W16" s="5">
        <f t="shared" ref="W16:AF16" si="30">W15+$V$5</f>
        <v>3198.0999999999985</v>
      </c>
      <c r="X16" s="5">
        <f t="shared" si="30"/>
        <v>3222.7999999999984</v>
      </c>
      <c r="Y16" s="5">
        <f t="shared" si="30"/>
        <v>3247.4999999999986</v>
      </c>
      <c r="Z16" s="5">
        <f t="shared" si="30"/>
        <v>3272.1999999999985</v>
      </c>
      <c r="AA16" s="5">
        <f t="shared" si="30"/>
        <v>3296.8999999999987</v>
      </c>
      <c r="AB16" s="5">
        <f t="shared" si="30"/>
        <v>3321.5999999999985</v>
      </c>
      <c r="AC16" s="5">
        <f t="shared" si="30"/>
        <v>3346.2999999999984</v>
      </c>
      <c r="AD16" s="5">
        <f t="shared" si="30"/>
        <v>3370.9999999999986</v>
      </c>
      <c r="AE16" s="5">
        <f t="shared" si="30"/>
        <v>3395.6999999999985</v>
      </c>
      <c r="AF16" s="5">
        <f t="shared" si="30"/>
        <v>3420.3999999999983</v>
      </c>
    </row>
    <row r="17" spans="1:32" x14ac:dyDescent="0.2">
      <c r="A17" s="3">
        <v>13</v>
      </c>
      <c r="B17" s="4">
        <v>19.5</v>
      </c>
      <c r="C17" s="5">
        <f t="shared" si="1"/>
        <v>387.40000000000009</v>
      </c>
      <c r="D17" s="5">
        <f t="shared" si="3"/>
        <v>547.94999999999993</v>
      </c>
      <c r="E17" s="5">
        <f t="shared" si="4"/>
        <v>708.5</v>
      </c>
      <c r="F17" s="5">
        <f t="shared" si="5"/>
        <v>869.05000000000018</v>
      </c>
      <c r="G17" s="5">
        <f t="shared" si="6"/>
        <v>1029.6000000000001</v>
      </c>
      <c r="H17" s="5">
        <f t="shared" si="7"/>
        <v>1190.1499999999996</v>
      </c>
      <c r="I17" s="5">
        <f t="shared" si="8"/>
        <v>1350.6999999999998</v>
      </c>
      <c r="J17" s="5">
        <f t="shared" si="9"/>
        <v>1511.2499999999998</v>
      </c>
      <c r="K17" s="5">
        <f t="shared" si="10"/>
        <v>1671.799999999999</v>
      </c>
      <c r="L17" s="5">
        <f t="shared" si="11"/>
        <v>1832.35</v>
      </c>
      <c r="M17" s="5">
        <f t="shared" si="22"/>
        <v>1992.8999999999994</v>
      </c>
      <c r="N17" s="5">
        <f t="shared" si="12"/>
        <v>2153.4499999999989</v>
      </c>
      <c r="O17" s="5">
        <f t="shared" si="13"/>
        <v>2313.9999999999995</v>
      </c>
      <c r="P17" s="5">
        <f t="shared" si="14"/>
        <v>2474.5499999999993</v>
      </c>
      <c r="Q17" s="5">
        <f t="shared" si="15"/>
        <v>2635.0999999999985</v>
      </c>
      <c r="R17" s="5">
        <f t="shared" si="16"/>
        <v>2795.6499999999987</v>
      </c>
      <c r="S17" s="5">
        <f t="shared" si="17"/>
        <v>2956.1999999999994</v>
      </c>
      <c r="T17" s="5">
        <f t="shared" si="18"/>
        <v>3116.7499999999995</v>
      </c>
      <c r="U17" s="5">
        <f t="shared" si="19"/>
        <v>3277.2999999999988</v>
      </c>
      <c r="V17" s="5">
        <f t="shared" si="20"/>
        <v>3437.8499999999981</v>
      </c>
      <c r="W17" s="5">
        <f t="shared" ref="W17:AF17" si="31">W16+$V$5</f>
        <v>3462.5499999999984</v>
      </c>
      <c r="X17" s="5">
        <f t="shared" si="31"/>
        <v>3487.2499999999982</v>
      </c>
      <c r="Y17" s="5">
        <f t="shared" si="31"/>
        <v>3511.9499999999985</v>
      </c>
      <c r="Z17" s="5">
        <f t="shared" si="31"/>
        <v>3536.6499999999983</v>
      </c>
      <c r="AA17" s="5">
        <f t="shared" si="31"/>
        <v>3561.3499999999985</v>
      </c>
      <c r="AB17" s="5">
        <f t="shared" si="31"/>
        <v>3586.0499999999984</v>
      </c>
      <c r="AC17" s="5">
        <f t="shared" si="31"/>
        <v>3610.7499999999982</v>
      </c>
      <c r="AD17" s="5">
        <f t="shared" si="31"/>
        <v>3635.4499999999985</v>
      </c>
      <c r="AE17" s="5">
        <f t="shared" si="31"/>
        <v>3660.1499999999983</v>
      </c>
      <c r="AF17" s="5">
        <f t="shared" si="31"/>
        <v>3684.8499999999981</v>
      </c>
    </row>
    <row r="18" spans="1:32" x14ac:dyDescent="0.2">
      <c r="A18" s="3">
        <v>14</v>
      </c>
      <c r="B18" s="4">
        <v>21</v>
      </c>
      <c r="C18" s="5">
        <f t="shared" si="1"/>
        <v>417.2000000000001</v>
      </c>
      <c r="D18" s="5">
        <f t="shared" si="3"/>
        <v>590.09999999999991</v>
      </c>
      <c r="E18" s="5">
        <f t="shared" si="4"/>
        <v>763</v>
      </c>
      <c r="F18" s="5">
        <f t="shared" si="5"/>
        <v>935.9000000000002</v>
      </c>
      <c r="G18" s="5">
        <f t="shared" si="6"/>
        <v>1108.8000000000002</v>
      </c>
      <c r="H18" s="5">
        <f t="shared" si="7"/>
        <v>1281.6999999999996</v>
      </c>
      <c r="I18" s="5">
        <f t="shared" si="8"/>
        <v>1454.6</v>
      </c>
      <c r="J18" s="5">
        <f t="shared" si="9"/>
        <v>1627.4999999999998</v>
      </c>
      <c r="K18" s="5">
        <f t="shared" si="10"/>
        <v>1800.399999999999</v>
      </c>
      <c r="L18" s="5">
        <f t="shared" si="11"/>
        <v>1973.3</v>
      </c>
      <c r="M18" s="5">
        <f t="shared" si="22"/>
        <v>2146.1999999999994</v>
      </c>
      <c r="N18" s="5">
        <f t="shared" si="12"/>
        <v>2319.099999999999</v>
      </c>
      <c r="O18" s="5">
        <f t="shared" si="13"/>
        <v>2491.9999999999995</v>
      </c>
      <c r="P18" s="5">
        <f t="shared" si="14"/>
        <v>2664.8999999999992</v>
      </c>
      <c r="Q18" s="5">
        <f t="shared" si="15"/>
        <v>2837.7999999999984</v>
      </c>
      <c r="R18" s="5">
        <f t="shared" si="16"/>
        <v>3010.6999999999985</v>
      </c>
      <c r="S18" s="5">
        <f t="shared" si="17"/>
        <v>3183.5999999999995</v>
      </c>
      <c r="T18" s="5">
        <f t="shared" si="18"/>
        <v>3356.4999999999995</v>
      </c>
      <c r="U18" s="5">
        <f t="shared" si="19"/>
        <v>3529.3999999999987</v>
      </c>
      <c r="V18" s="5">
        <f t="shared" si="20"/>
        <v>3702.2999999999979</v>
      </c>
      <c r="W18" s="5">
        <f t="shared" ref="W18:AF18" si="32">W17+$V$5</f>
        <v>3726.9999999999982</v>
      </c>
      <c r="X18" s="5">
        <f t="shared" si="32"/>
        <v>3751.699999999998</v>
      </c>
      <c r="Y18" s="5">
        <f t="shared" si="32"/>
        <v>3776.3999999999983</v>
      </c>
      <c r="Z18" s="5">
        <f t="shared" si="32"/>
        <v>3801.0999999999981</v>
      </c>
      <c r="AA18" s="5">
        <f t="shared" si="32"/>
        <v>3825.7999999999984</v>
      </c>
      <c r="AB18" s="5">
        <f t="shared" si="32"/>
        <v>3850.4999999999982</v>
      </c>
      <c r="AC18" s="5">
        <f t="shared" si="32"/>
        <v>3875.199999999998</v>
      </c>
      <c r="AD18" s="5">
        <f t="shared" si="32"/>
        <v>3899.8999999999983</v>
      </c>
      <c r="AE18" s="5">
        <f t="shared" si="32"/>
        <v>3924.5999999999981</v>
      </c>
      <c r="AF18" s="5">
        <f t="shared" si="32"/>
        <v>3949.2999999999979</v>
      </c>
    </row>
    <row r="19" spans="1:32" x14ac:dyDescent="0.2">
      <c r="A19" s="3">
        <v>15</v>
      </c>
      <c r="B19" s="4">
        <v>22.5</v>
      </c>
      <c r="C19" s="5">
        <f t="shared" si="1"/>
        <v>447.00000000000011</v>
      </c>
      <c r="D19" s="5">
        <f t="shared" si="3"/>
        <v>632.24999999999989</v>
      </c>
      <c r="E19" s="5">
        <f t="shared" si="4"/>
        <v>817.5</v>
      </c>
      <c r="F19" s="5">
        <f t="shared" si="5"/>
        <v>1002.7500000000002</v>
      </c>
      <c r="G19" s="5">
        <f t="shared" si="6"/>
        <v>1188.0000000000002</v>
      </c>
      <c r="H19" s="5">
        <f t="shared" si="7"/>
        <v>1373.2499999999995</v>
      </c>
      <c r="I19" s="5">
        <f t="shared" si="8"/>
        <v>1558.5</v>
      </c>
      <c r="J19" s="5">
        <f t="shared" si="9"/>
        <v>1743.7499999999998</v>
      </c>
      <c r="K19" s="5">
        <f t="shared" si="10"/>
        <v>1928.9999999999989</v>
      </c>
      <c r="L19" s="5">
        <f t="shared" si="11"/>
        <v>2114.25</v>
      </c>
      <c r="M19" s="5">
        <f t="shared" si="22"/>
        <v>2299.4999999999991</v>
      </c>
      <c r="N19" s="5">
        <f t="shared" si="12"/>
        <v>2484.7499999999991</v>
      </c>
      <c r="O19" s="5">
        <f t="shared" si="13"/>
        <v>2669.9999999999995</v>
      </c>
      <c r="P19" s="5">
        <f t="shared" si="14"/>
        <v>2855.2499999999991</v>
      </c>
      <c r="Q19" s="5">
        <f t="shared" si="15"/>
        <v>3040.4999999999982</v>
      </c>
      <c r="R19" s="5">
        <f t="shared" si="16"/>
        <v>3225.7499999999982</v>
      </c>
      <c r="S19" s="5">
        <f t="shared" si="17"/>
        <v>3410.9999999999995</v>
      </c>
      <c r="T19" s="5">
        <f t="shared" si="18"/>
        <v>3596.2499999999995</v>
      </c>
      <c r="U19" s="5">
        <f t="shared" si="19"/>
        <v>3781.4999999999986</v>
      </c>
      <c r="V19" s="5">
        <f t="shared" si="20"/>
        <v>3966.7499999999977</v>
      </c>
      <c r="W19" s="5">
        <f t="shared" ref="W19:AF19" si="33">W18+$V$5</f>
        <v>3991.449999999998</v>
      </c>
      <c r="X19" s="5">
        <f t="shared" si="33"/>
        <v>4016.1499999999978</v>
      </c>
      <c r="Y19" s="5">
        <f t="shared" si="33"/>
        <v>4040.8499999999981</v>
      </c>
      <c r="Z19" s="5">
        <f t="shared" si="33"/>
        <v>4065.5499999999979</v>
      </c>
      <c r="AA19" s="5">
        <f t="shared" si="33"/>
        <v>4090.2499999999982</v>
      </c>
      <c r="AB19" s="5">
        <f t="shared" si="33"/>
        <v>4114.949999999998</v>
      </c>
      <c r="AC19" s="5">
        <f t="shared" si="33"/>
        <v>4139.6499999999978</v>
      </c>
      <c r="AD19" s="5">
        <f t="shared" si="33"/>
        <v>4164.3499999999985</v>
      </c>
      <c r="AE19" s="5">
        <f t="shared" si="33"/>
        <v>4189.0499999999984</v>
      </c>
      <c r="AF19" s="5">
        <f t="shared" si="33"/>
        <v>4213.7499999999982</v>
      </c>
    </row>
    <row r="20" spans="1:32" x14ac:dyDescent="0.2">
      <c r="A20" s="3">
        <v>16</v>
      </c>
      <c r="B20" s="4">
        <v>24</v>
      </c>
      <c r="C20" s="5">
        <f t="shared" si="1"/>
        <v>476.80000000000013</v>
      </c>
      <c r="D20" s="5">
        <f t="shared" si="3"/>
        <v>674.39999999999986</v>
      </c>
      <c r="E20" s="5">
        <f t="shared" si="4"/>
        <v>872</v>
      </c>
      <c r="F20" s="5">
        <f t="shared" si="5"/>
        <v>1069.6000000000001</v>
      </c>
      <c r="G20" s="5">
        <f t="shared" si="6"/>
        <v>1267.2000000000003</v>
      </c>
      <c r="H20" s="5">
        <f t="shared" si="7"/>
        <v>1464.7999999999995</v>
      </c>
      <c r="I20" s="5">
        <f t="shared" si="8"/>
        <v>1662.4</v>
      </c>
      <c r="J20" s="5">
        <f t="shared" si="9"/>
        <v>1859.9999999999998</v>
      </c>
      <c r="K20" s="5">
        <f t="shared" si="10"/>
        <v>2057.599999999999</v>
      </c>
      <c r="L20" s="5">
        <f t="shared" si="11"/>
        <v>2255.1999999999998</v>
      </c>
      <c r="M20" s="5">
        <f t="shared" si="22"/>
        <v>2452.7999999999993</v>
      </c>
      <c r="N20" s="5">
        <f t="shared" si="12"/>
        <v>2650.3999999999992</v>
      </c>
      <c r="O20" s="5">
        <f t="shared" si="13"/>
        <v>2847.9999999999995</v>
      </c>
      <c r="P20" s="5">
        <f t="shared" si="14"/>
        <v>3045.599999999999</v>
      </c>
      <c r="Q20" s="5">
        <f t="shared" si="15"/>
        <v>3243.199999999998</v>
      </c>
      <c r="R20" s="5">
        <f t="shared" si="16"/>
        <v>3440.7999999999979</v>
      </c>
      <c r="S20" s="5">
        <f t="shared" si="17"/>
        <v>3638.3999999999996</v>
      </c>
      <c r="T20" s="5">
        <f t="shared" si="18"/>
        <v>3835.9999999999995</v>
      </c>
      <c r="U20" s="5">
        <f t="shared" si="19"/>
        <v>4033.5999999999985</v>
      </c>
      <c r="V20" s="5">
        <f t="shared" si="20"/>
        <v>4231.199999999998</v>
      </c>
      <c r="W20" s="5">
        <f t="shared" ref="W20:AF20" si="34">W19+$V$5</f>
        <v>4255.8999999999978</v>
      </c>
      <c r="X20" s="5">
        <f t="shared" si="34"/>
        <v>4280.5999999999976</v>
      </c>
      <c r="Y20" s="5">
        <f t="shared" si="34"/>
        <v>4305.2999999999984</v>
      </c>
      <c r="Z20" s="5">
        <f t="shared" si="34"/>
        <v>4329.9999999999982</v>
      </c>
      <c r="AA20" s="5">
        <f t="shared" si="34"/>
        <v>4354.699999999998</v>
      </c>
      <c r="AB20" s="5">
        <f t="shared" si="34"/>
        <v>4379.3999999999978</v>
      </c>
      <c r="AC20" s="5">
        <f t="shared" si="34"/>
        <v>4404.0999999999976</v>
      </c>
      <c r="AD20" s="5">
        <f t="shared" si="34"/>
        <v>4428.7999999999984</v>
      </c>
      <c r="AE20" s="5">
        <f t="shared" si="34"/>
        <v>4453.4999999999982</v>
      </c>
      <c r="AF20" s="5">
        <f t="shared" si="34"/>
        <v>4478.199999999998</v>
      </c>
    </row>
    <row r="21" spans="1:32" x14ac:dyDescent="0.2">
      <c r="A21" s="3">
        <v>17</v>
      </c>
      <c r="B21" s="4">
        <v>25.5</v>
      </c>
      <c r="C21" s="5">
        <f t="shared" si="1"/>
        <v>506.60000000000014</v>
      </c>
      <c r="D21" s="5">
        <f t="shared" si="3"/>
        <v>716.54999999999984</v>
      </c>
      <c r="E21" s="5">
        <f t="shared" si="4"/>
        <v>926.5</v>
      </c>
      <c r="F21" s="5">
        <f t="shared" si="5"/>
        <v>1136.45</v>
      </c>
      <c r="G21" s="5">
        <f t="shared" si="6"/>
        <v>1346.4000000000003</v>
      </c>
      <c r="H21" s="5">
        <f t="shared" si="7"/>
        <v>1556.3499999999995</v>
      </c>
      <c r="I21" s="5">
        <f t="shared" si="8"/>
        <v>1766.3000000000002</v>
      </c>
      <c r="J21" s="5">
        <f t="shared" si="9"/>
        <v>1976.2499999999998</v>
      </c>
      <c r="K21" s="5">
        <f t="shared" si="10"/>
        <v>2186.1999999999989</v>
      </c>
      <c r="L21" s="5">
        <f t="shared" si="11"/>
        <v>2396.1499999999996</v>
      </c>
      <c r="M21" s="5">
        <f t="shared" si="22"/>
        <v>2606.0999999999995</v>
      </c>
      <c r="N21" s="5">
        <f t="shared" si="12"/>
        <v>2816.0499999999993</v>
      </c>
      <c r="O21" s="5">
        <f t="shared" si="13"/>
        <v>3025.9999999999995</v>
      </c>
      <c r="P21" s="5">
        <f t="shared" si="14"/>
        <v>3235.9499999999989</v>
      </c>
      <c r="Q21" s="5">
        <f t="shared" si="15"/>
        <v>3445.8999999999978</v>
      </c>
      <c r="R21" s="5">
        <f t="shared" si="16"/>
        <v>3655.8499999999976</v>
      </c>
      <c r="S21" s="5">
        <f t="shared" si="17"/>
        <v>3865.7999999999997</v>
      </c>
      <c r="T21" s="5">
        <f t="shared" si="18"/>
        <v>4075.7499999999995</v>
      </c>
      <c r="U21" s="5">
        <f t="shared" si="19"/>
        <v>4285.6999999999989</v>
      </c>
      <c r="V21" s="5">
        <f t="shared" si="20"/>
        <v>4495.6499999999978</v>
      </c>
      <c r="W21" s="5">
        <f t="shared" ref="W21:AF21" si="35">W20+$V$5</f>
        <v>4520.3499999999976</v>
      </c>
      <c r="X21" s="5">
        <f t="shared" si="35"/>
        <v>4545.0499999999975</v>
      </c>
      <c r="Y21" s="5">
        <f t="shared" si="35"/>
        <v>4569.7499999999982</v>
      </c>
      <c r="Z21" s="5">
        <f t="shared" si="35"/>
        <v>4594.449999999998</v>
      </c>
      <c r="AA21" s="5">
        <f t="shared" si="35"/>
        <v>4619.1499999999978</v>
      </c>
      <c r="AB21" s="5">
        <f t="shared" si="35"/>
        <v>4643.8499999999976</v>
      </c>
      <c r="AC21" s="5">
        <f t="shared" si="35"/>
        <v>4668.5499999999975</v>
      </c>
      <c r="AD21" s="5">
        <f t="shared" si="35"/>
        <v>4693.2499999999982</v>
      </c>
      <c r="AE21" s="5">
        <f t="shared" si="35"/>
        <v>4717.949999999998</v>
      </c>
      <c r="AF21" s="5">
        <f t="shared" si="35"/>
        <v>4742.6499999999978</v>
      </c>
    </row>
    <row r="22" spans="1:32" x14ac:dyDescent="0.2">
      <c r="A22" s="3">
        <v>18</v>
      </c>
      <c r="B22" s="4">
        <v>27</v>
      </c>
      <c r="C22" s="5">
        <f t="shared" si="1"/>
        <v>536.40000000000009</v>
      </c>
      <c r="D22" s="5">
        <f t="shared" si="3"/>
        <v>758.69999999999982</v>
      </c>
      <c r="E22" s="5">
        <f t="shared" si="4"/>
        <v>981</v>
      </c>
      <c r="F22" s="5">
        <f t="shared" si="5"/>
        <v>1203.3</v>
      </c>
      <c r="G22" s="5">
        <f t="shared" si="6"/>
        <v>1425.6000000000004</v>
      </c>
      <c r="H22" s="5">
        <f t="shared" si="7"/>
        <v>1647.8999999999994</v>
      </c>
      <c r="I22" s="5">
        <f t="shared" si="8"/>
        <v>1870.2000000000003</v>
      </c>
      <c r="J22" s="5">
        <f t="shared" si="9"/>
        <v>2092.4999999999995</v>
      </c>
      <c r="K22" s="5">
        <f t="shared" si="10"/>
        <v>2314.7999999999988</v>
      </c>
      <c r="L22" s="5">
        <f t="shared" si="11"/>
        <v>2537.0999999999995</v>
      </c>
      <c r="M22" s="5">
        <f t="shared" si="22"/>
        <v>2759.3999999999996</v>
      </c>
      <c r="N22" s="5">
        <f t="shared" si="12"/>
        <v>2981.6999999999994</v>
      </c>
      <c r="O22" s="5">
        <f t="shared" si="13"/>
        <v>3203.9999999999995</v>
      </c>
      <c r="P22" s="5">
        <f t="shared" si="14"/>
        <v>3426.2999999999988</v>
      </c>
      <c r="Q22" s="5">
        <f t="shared" si="15"/>
        <v>3648.5999999999976</v>
      </c>
      <c r="R22" s="5">
        <f t="shared" si="16"/>
        <v>3870.8999999999974</v>
      </c>
      <c r="S22" s="5">
        <f t="shared" si="17"/>
        <v>4093.2</v>
      </c>
      <c r="T22" s="5">
        <f t="shared" si="18"/>
        <v>4315.4999999999991</v>
      </c>
      <c r="U22" s="5">
        <f t="shared" si="19"/>
        <v>4537.7999999999993</v>
      </c>
      <c r="V22" s="5">
        <f t="shared" si="20"/>
        <v>4760.0999999999976</v>
      </c>
      <c r="W22" s="5">
        <f t="shared" ref="W22:AF22" si="36">W21+$V$5</f>
        <v>4784.7999999999975</v>
      </c>
      <c r="X22" s="5">
        <f t="shared" si="36"/>
        <v>4809.4999999999973</v>
      </c>
      <c r="Y22" s="5">
        <f t="shared" si="36"/>
        <v>4834.199999999998</v>
      </c>
      <c r="Z22" s="5">
        <f t="shared" si="36"/>
        <v>4858.8999999999978</v>
      </c>
      <c r="AA22" s="5">
        <f t="shared" si="36"/>
        <v>4883.5999999999976</v>
      </c>
      <c r="AB22" s="5">
        <f t="shared" si="36"/>
        <v>4908.2999999999975</v>
      </c>
      <c r="AC22" s="5">
        <f t="shared" si="36"/>
        <v>4932.9999999999973</v>
      </c>
      <c r="AD22" s="5">
        <f t="shared" si="36"/>
        <v>4957.699999999998</v>
      </c>
      <c r="AE22" s="5">
        <f t="shared" si="36"/>
        <v>4982.3999999999978</v>
      </c>
      <c r="AF22" s="5">
        <f t="shared" si="36"/>
        <v>5007.0999999999976</v>
      </c>
    </row>
    <row r="23" spans="1:32" x14ac:dyDescent="0.2">
      <c r="A23" s="3">
        <v>19</v>
      </c>
      <c r="B23" s="4">
        <v>28.5</v>
      </c>
      <c r="C23" s="5">
        <f t="shared" si="1"/>
        <v>566.20000000000005</v>
      </c>
      <c r="D23" s="5">
        <f t="shared" si="3"/>
        <v>800.8499999999998</v>
      </c>
      <c r="E23" s="5">
        <f t="shared" si="4"/>
        <v>1035.5</v>
      </c>
      <c r="F23" s="5">
        <f t="shared" si="5"/>
        <v>1270.1499999999999</v>
      </c>
      <c r="G23" s="5">
        <f t="shared" si="6"/>
        <v>1504.8000000000004</v>
      </c>
      <c r="H23" s="5">
        <f t="shared" si="7"/>
        <v>1739.4499999999994</v>
      </c>
      <c r="I23" s="5">
        <f t="shared" si="8"/>
        <v>1974.1000000000004</v>
      </c>
      <c r="J23" s="5">
        <f t="shared" si="9"/>
        <v>2208.7499999999995</v>
      </c>
      <c r="K23" s="5">
        <f t="shared" si="10"/>
        <v>2443.3999999999987</v>
      </c>
      <c r="L23" s="5">
        <f t="shared" si="11"/>
        <v>2678.0499999999993</v>
      </c>
      <c r="M23" s="5">
        <f t="shared" si="22"/>
        <v>2912.7</v>
      </c>
      <c r="N23" s="5">
        <f t="shared" si="12"/>
        <v>3147.3499999999995</v>
      </c>
      <c r="O23" s="5">
        <f t="shared" si="13"/>
        <v>3381.9999999999995</v>
      </c>
      <c r="P23" s="5">
        <f t="shared" si="14"/>
        <v>3616.6499999999987</v>
      </c>
      <c r="Q23" s="5">
        <f t="shared" si="15"/>
        <v>3851.2999999999975</v>
      </c>
      <c r="R23" s="5">
        <f t="shared" si="16"/>
        <v>4085.9499999999971</v>
      </c>
      <c r="S23" s="5">
        <f t="shared" si="17"/>
        <v>4320.5999999999995</v>
      </c>
      <c r="T23" s="5">
        <f t="shared" si="18"/>
        <v>4555.2499999999991</v>
      </c>
      <c r="U23" s="5">
        <f t="shared" si="19"/>
        <v>4789.8999999999996</v>
      </c>
      <c r="V23" s="5">
        <f t="shared" si="20"/>
        <v>5024.5499999999975</v>
      </c>
      <c r="W23" s="5">
        <f t="shared" ref="W23:AF23" si="37">W22+$V$5</f>
        <v>5049.2499999999973</v>
      </c>
      <c r="X23" s="5">
        <f t="shared" si="37"/>
        <v>5073.9499999999971</v>
      </c>
      <c r="Y23" s="5">
        <f t="shared" si="37"/>
        <v>5098.6499999999978</v>
      </c>
      <c r="Z23" s="5">
        <f t="shared" si="37"/>
        <v>5123.3499999999976</v>
      </c>
      <c r="AA23" s="5">
        <f t="shared" si="37"/>
        <v>5148.0499999999975</v>
      </c>
      <c r="AB23" s="5">
        <f t="shared" si="37"/>
        <v>5172.7499999999973</v>
      </c>
      <c r="AC23" s="5">
        <f t="shared" si="37"/>
        <v>5197.4499999999971</v>
      </c>
      <c r="AD23" s="5">
        <f t="shared" si="37"/>
        <v>5222.1499999999978</v>
      </c>
      <c r="AE23" s="5">
        <f t="shared" si="37"/>
        <v>5246.8499999999976</v>
      </c>
      <c r="AF23" s="5">
        <f t="shared" si="37"/>
        <v>5271.5499999999975</v>
      </c>
    </row>
    <row r="24" spans="1:32" x14ac:dyDescent="0.2">
      <c r="A24" s="3">
        <v>20</v>
      </c>
      <c r="B24" s="4">
        <v>30</v>
      </c>
      <c r="C24" s="5">
        <f t="shared" si="1"/>
        <v>596</v>
      </c>
      <c r="D24" s="5">
        <f t="shared" si="3"/>
        <v>842.99999999999977</v>
      </c>
      <c r="E24" s="5">
        <f t="shared" si="4"/>
        <v>1090</v>
      </c>
      <c r="F24" s="5">
        <f t="shared" si="5"/>
        <v>1336.9999999999998</v>
      </c>
      <c r="G24" s="5">
        <f t="shared" si="6"/>
        <v>1584.0000000000005</v>
      </c>
      <c r="H24" s="5">
        <f t="shared" si="7"/>
        <v>1830.9999999999993</v>
      </c>
      <c r="I24" s="5">
        <f t="shared" si="8"/>
        <v>2078.0000000000005</v>
      </c>
      <c r="J24" s="5">
        <f t="shared" si="9"/>
        <v>2324.9999999999995</v>
      </c>
      <c r="K24" s="5">
        <f t="shared" si="10"/>
        <v>2571.9999999999986</v>
      </c>
      <c r="L24" s="5">
        <f t="shared" si="11"/>
        <v>2818.9999999999991</v>
      </c>
      <c r="M24" s="5">
        <f t="shared" si="22"/>
        <v>3066</v>
      </c>
      <c r="N24" s="5">
        <f t="shared" si="12"/>
        <v>3312.9999999999995</v>
      </c>
      <c r="O24" s="5">
        <f t="shared" si="13"/>
        <v>3559.9999999999995</v>
      </c>
      <c r="P24" s="5">
        <f t="shared" si="14"/>
        <v>3806.9999999999986</v>
      </c>
      <c r="Q24" s="5">
        <f t="shared" si="15"/>
        <v>4053.9999999999973</v>
      </c>
      <c r="R24" s="5">
        <f t="shared" si="16"/>
        <v>4300.9999999999973</v>
      </c>
      <c r="S24" s="5">
        <f t="shared" si="17"/>
        <v>4547.9999999999991</v>
      </c>
      <c r="T24" s="5">
        <f t="shared" si="18"/>
        <v>4794.9999999999991</v>
      </c>
      <c r="U24" s="5">
        <f t="shared" si="19"/>
        <v>5042</v>
      </c>
      <c r="V24" s="5">
        <f t="shared" si="20"/>
        <v>5288.9999999999973</v>
      </c>
      <c r="W24" s="5">
        <f t="shared" ref="W24:AF24" si="38">W23+$V$5</f>
        <v>5313.6999999999971</v>
      </c>
      <c r="X24" s="5">
        <f t="shared" si="38"/>
        <v>5338.3999999999969</v>
      </c>
      <c r="Y24" s="5">
        <f t="shared" si="38"/>
        <v>5363.0999999999976</v>
      </c>
      <c r="Z24" s="5">
        <f t="shared" si="38"/>
        <v>5387.7999999999975</v>
      </c>
      <c r="AA24" s="5">
        <f t="shared" si="38"/>
        <v>5412.4999999999973</v>
      </c>
      <c r="AB24" s="5">
        <f t="shared" si="38"/>
        <v>5437.1999999999971</v>
      </c>
      <c r="AC24" s="5">
        <f t="shared" si="38"/>
        <v>5461.8999999999969</v>
      </c>
      <c r="AD24" s="5">
        <f t="shared" si="38"/>
        <v>5486.5999999999976</v>
      </c>
      <c r="AE24" s="5">
        <f t="shared" si="38"/>
        <v>5511.2999999999975</v>
      </c>
      <c r="AF24" s="5">
        <f t="shared" si="38"/>
        <v>5535.9999999999973</v>
      </c>
    </row>
    <row r="25" spans="1:32" x14ac:dyDescent="0.2">
      <c r="A25" s="3">
        <v>21</v>
      </c>
      <c r="B25" s="4">
        <v>31.5</v>
      </c>
      <c r="C25" s="5">
        <f t="shared" si="1"/>
        <v>625.79999999999995</v>
      </c>
      <c r="D25" s="5">
        <f t="shared" si="3"/>
        <v>885.14999999999975</v>
      </c>
      <c r="E25" s="5">
        <f t="shared" si="4"/>
        <v>1144.5</v>
      </c>
      <c r="F25" s="5">
        <f t="shared" si="5"/>
        <v>1403.8499999999997</v>
      </c>
      <c r="G25" s="5">
        <f t="shared" si="6"/>
        <v>1663.2000000000005</v>
      </c>
      <c r="H25" s="5">
        <f t="shared" si="7"/>
        <v>1922.5499999999993</v>
      </c>
      <c r="I25" s="5">
        <f t="shared" si="8"/>
        <v>2181.9000000000005</v>
      </c>
      <c r="J25" s="5">
        <f t="shared" si="9"/>
        <v>2441.2499999999995</v>
      </c>
      <c r="K25" s="5">
        <f t="shared" si="10"/>
        <v>2700.5999999999985</v>
      </c>
      <c r="L25" s="5">
        <f t="shared" si="11"/>
        <v>2959.9499999999989</v>
      </c>
      <c r="M25" s="5">
        <f t="shared" si="22"/>
        <v>3219.3</v>
      </c>
      <c r="N25" s="5">
        <f t="shared" si="12"/>
        <v>3478.6499999999996</v>
      </c>
      <c r="O25" s="5">
        <f t="shared" si="13"/>
        <v>3737.9999999999995</v>
      </c>
      <c r="P25" s="5">
        <f t="shared" si="14"/>
        <v>3997.3499999999985</v>
      </c>
      <c r="Q25" s="5">
        <f t="shared" si="15"/>
        <v>4256.6999999999971</v>
      </c>
      <c r="R25" s="5">
        <f t="shared" si="16"/>
        <v>4516.0499999999975</v>
      </c>
      <c r="S25" s="5">
        <f t="shared" si="17"/>
        <v>4775.3999999999987</v>
      </c>
      <c r="T25" s="5">
        <f t="shared" si="18"/>
        <v>5034.7499999999991</v>
      </c>
      <c r="U25" s="5">
        <f t="shared" si="19"/>
        <v>5294.1</v>
      </c>
      <c r="V25" s="5">
        <f t="shared" si="20"/>
        <v>5553.4499999999971</v>
      </c>
      <c r="W25" s="5">
        <f t="shared" ref="W25:AF25" si="39">W24+$V$5</f>
        <v>5578.1499999999969</v>
      </c>
      <c r="X25" s="5">
        <f t="shared" si="39"/>
        <v>5602.8499999999967</v>
      </c>
      <c r="Y25" s="5">
        <f t="shared" si="39"/>
        <v>5627.5499999999975</v>
      </c>
      <c r="Z25" s="5">
        <f t="shared" si="39"/>
        <v>5652.2499999999973</v>
      </c>
      <c r="AA25" s="5">
        <f t="shared" si="39"/>
        <v>5676.9499999999971</v>
      </c>
      <c r="AB25" s="5">
        <f t="shared" si="39"/>
        <v>5701.6499999999969</v>
      </c>
      <c r="AC25" s="5">
        <f t="shared" si="39"/>
        <v>5726.3499999999967</v>
      </c>
      <c r="AD25" s="5">
        <f t="shared" si="39"/>
        <v>5751.0499999999975</v>
      </c>
      <c r="AE25" s="5">
        <f t="shared" si="39"/>
        <v>5775.7499999999973</v>
      </c>
      <c r="AF25" s="5">
        <f t="shared" si="39"/>
        <v>5800.4499999999971</v>
      </c>
    </row>
    <row r="26" spans="1:32" x14ac:dyDescent="0.2">
      <c r="A26" s="3">
        <v>22</v>
      </c>
      <c r="B26" s="4">
        <v>33</v>
      </c>
      <c r="C26" s="5">
        <f t="shared" si="1"/>
        <v>655.59999999999991</v>
      </c>
      <c r="D26" s="5">
        <f t="shared" si="3"/>
        <v>927.29999999999973</v>
      </c>
      <c r="E26" s="5">
        <f t="shared" si="4"/>
        <v>1199</v>
      </c>
      <c r="F26" s="5">
        <f t="shared" si="5"/>
        <v>1470.6999999999996</v>
      </c>
      <c r="G26" s="5">
        <f t="shared" si="6"/>
        <v>1742.4000000000005</v>
      </c>
      <c r="H26" s="5">
        <f t="shared" si="7"/>
        <v>2014.0999999999992</v>
      </c>
      <c r="I26" s="5">
        <f t="shared" si="8"/>
        <v>2285.8000000000006</v>
      </c>
      <c r="J26" s="5">
        <f t="shared" si="9"/>
        <v>2557.4999999999995</v>
      </c>
      <c r="K26" s="5">
        <f t="shared" si="10"/>
        <v>2829.1999999999985</v>
      </c>
      <c r="L26" s="5">
        <f t="shared" si="11"/>
        <v>3100.8999999999987</v>
      </c>
      <c r="M26" s="5">
        <f t="shared" si="22"/>
        <v>3372.6000000000004</v>
      </c>
      <c r="N26" s="5">
        <f t="shared" si="12"/>
        <v>3644.2999999999997</v>
      </c>
      <c r="O26" s="5">
        <f t="shared" si="13"/>
        <v>3915.9999999999995</v>
      </c>
      <c r="P26" s="5">
        <f t="shared" si="14"/>
        <v>4187.6999999999989</v>
      </c>
      <c r="Q26" s="5">
        <f t="shared" si="15"/>
        <v>4459.3999999999969</v>
      </c>
      <c r="R26" s="5">
        <f t="shared" si="16"/>
        <v>4731.0999999999976</v>
      </c>
      <c r="S26" s="5">
        <f t="shared" si="17"/>
        <v>5002.7999999999984</v>
      </c>
      <c r="T26" s="5">
        <f t="shared" si="18"/>
        <v>5274.4999999999991</v>
      </c>
      <c r="U26" s="5">
        <f t="shared" si="19"/>
        <v>5546.2000000000007</v>
      </c>
      <c r="V26" s="5">
        <f t="shared" si="20"/>
        <v>5817.8999999999969</v>
      </c>
      <c r="W26" s="5">
        <f t="shared" ref="W26:AF26" si="40">W25+$V$5</f>
        <v>5842.5999999999967</v>
      </c>
      <c r="X26" s="5">
        <f t="shared" si="40"/>
        <v>5867.2999999999965</v>
      </c>
      <c r="Y26" s="5">
        <f t="shared" si="40"/>
        <v>5891.9999999999973</v>
      </c>
      <c r="Z26" s="5">
        <f t="shared" si="40"/>
        <v>5916.6999999999971</v>
      </c>
      <c r="AA26" s="5">
        <f t="shared" si="40"/>
        <v>5941.3999999999969</v>
      </c>
      <c r="AB26" s="5">
        <f t="shared" si="40"/>
        <v>5966.0999999999967</v>
      </c>
      <c r="AC26" s="5">
        <f t="shared" si="40"/>
        <v>5990.7999999999965</v>
      </c>
      <c r="AD26" s="5">
        <f t="shared" si="40"/>
        <v>6015.4999999999973</v>
      </c>
      <c r="AE26" s="5">
        <f t="shared" si="40"/>
        <v>6040.1999999999971</v>
      </c>
      <c r="AF26" s="5">
        <f t="shared" si="40"/>
        <v>6064.8999999999969</v>
      </c>
    </row>
    <row r="27" spans="1:32" x14ac:dyDescent="0.2">
      <c r="A27" s="3">
        <v>23</v>
      </c>
      <c r="B27" s="4">
        <v>34.5</v>
      </c>
      <c r="C27" s="5">
        <f t="shared" si="1"/>
        <v>685.39999999999986</v>
      </c>
      <c r="D27" s="5">
        <f t="shared" si="3"/>
        <v>969.4499999999997</v>
      </c>
      <c r="E27" s="5">
        <f t="shared" si="4"/>
        <v>1253.5</v>
      </c>
      <c r="F27" s="5">
        <f t="shared" si="5"/>
        <v>1537.5499999999995</v>
      </c>
      <c r="G27" s="5">
        <f t="shared" si="6"/>
        <v>1821.6000000000006</v>
      </c>
      <c r="H27" s="5">
        <f t="shared" si="7"/>
        <v>2105.6499999999992</v>
      </c>
      <c r="I27" s="5">
        <f t="shared" si="8"/>
        <v>2389.7000000000007</v>
      </c>
      <c r="J27" s="5">
        <f t="shared" si="9"/>
        <v>2673.7499999999995</v>
      </c>
      <c r="K27" s="5">
        <f t="shared" si="10"/>
        <v>2957.7999999999984</v>
      </c>
      <c r="L27" s="5">
        <f t="shared" si="11"/>
        <v>3241.8499999999985</v>
      </c>
      <c r="M27" s="5">
        <f t="shared" si="22"/>
        <v>3525.9000000000005</v>
      </c>
      <c r="N27" s="5">
        <f t="shared" si="12"/>
        <v>3809.95</v>
      </c>
      <c r="O27" s="5">
        <f t="shared" si="13"/>
        <v>4093.9999999999995</v>
      </c>
      <c r="P27" s="5">
        <f t="shared" si="14"/>
        <v>4378.0499999999993</v>
      </c>
      <c r="Q27" s="5">
        <f t="shared" si="15"/>
        <v>4662.0999999999967</v>
      </c>
      <c r="R27" s="5">
        <f t="shared" si="16"/>
        <v>4946.1499999999978</v>
      </c>
      <c r="S27" s="5">
        <f t="shared" si="17"/>
        <v>5230.199999999998</v>
      </c>
      <c r="T27" s="5">
        <f t="shared" si="18"/>
        <v>5514.2499999999991</v>
      </c>
      <c r="U27" s="5">
        <f t="shared" si="19"/>
        <v>5798.3000000000011</v>
      </c>
      <c r="V27" s="5">
        <f t="shared" si="20"/>
        <v>6082.3499999999967</v>
      </c>
      <c r="W27" s="5">
        <f t="shared" ref="W27:AF27" si="41">W26+$V$5</f>
        <v>6107.0499999999965</v>
      </c>
      <c r="X27" s="5">
        <f t="shared" si="41"/>
        <v>6131.7499999999964</v>
      </c>
      <c r="Y27" s="5">
        <f t="shared" si="41"/>
        <v>6156.4499999999971</v>
      </c>
      <c r="Z27" s="5">
        <f t="shared" si="41"/>
        <v>6181.1499999999969</v>
      </c>
      <c r="AA27" s="5">
        <f t="shared" si="41"/>
        <v>6205.8499999999967</v>
      </c>
      <c r="AB27" s="5">
        <f t="shared" si="41"/>
        <v>6230.5499999999965</v>
      </c>
      <c r="AC27" s="5">
        <f t="shared" si="41"/>
        <v>6255.2499999999964</v>
      </c>
      <c r="AD27" s="5">
        <f t="shared" si="41"/>
        <v>6279.9499999999971</v>
      </c>
      <c r="AE27" s="5">
        <f t="shared" si="41"/>
        <v>6304.6499999999969</v>
      </c>
      <c r="AF27" s="5">
        <f t="shared" si="41"/>
        <v>6329.3499999999967</v>
      </c>
    </row>
    <row r="28" spans="1:32" x14ac:dyDescent="0.2">
      <c r="A28" s="3">
        <v>24</v>
      </c>
      <c r="B28" s="4">
        <v>36</v>
      </c>
      <c r="C28" s="5">
        <f t="shared" si="1"/>
        <v>715.19999999999982</v>
      </c>
      <c r="D28" s="5">
        <f t="shared" si="3"/>
        <v>1011.5999999999997</v>
      </c>
      <c r="E28" s="5">
        <f t="shared" si="4"/>
        <v>1308</v>
      </c>
      <c r="F28" s="5">
        <f t="shared" si="5"/>
        <v>1604.3999999999994</v>
      </c>
      <c r="G28" s="5">
        <f t="shared" si="6"/>
        <v>1900.8000000000006</v>
      </c>
      <c r="H28" s="5">
        <f t="shared" si="7"/>
        <v>2197.1999999999994</v>
      </c>
      <c r="I28" s="5">
        <f t="shared" si="8"/>
        <v>2493.6000000000008</v>
      </c>
      <c r="J28" s="5">
        <f t="shared" si="9"/>
        <v>2789.9999999999995</v>
      </c>
      <c r="K28" s="5">
        <f t="shared" si="10"/>
        <v>3086.3999999999983</v>
      </c>
      <c r="L28" s="5">
        <f t="shared" si="11"/>
        <v>3382.7999999999984</v>
      </c>
      <c r="M28" s="5">
        <f t="shared" si="22"/>
        <v>3679.2000000000007</v>
      </c>
      <c r="N28" s="5">
        <f t="shared" si="12"/>
        <v>3975.6</v>
      </c>
      <c r="O28" s="5">
        <f t="shared" si="13"/>
        <v>4271.9999999999991</v>
      </c>
      <c r="P28" s="5">
        <f t="shared" si="14"/>
        <v>4568.3999999999996</v>
      </c>
      <c r="Q28" s="5">
        <f t="shared" si="15"/>
        <v>4864.7999999999965</v>
      </c>
      <c r="R28" s="5">
        <f t="shared" si="16"/>
        <v>5161.199999999998</v>
      </c>
      <c r="S28" s="5">
        <f t="shared" si="17"/>
        <v>5457.5999999999976</v>
      </c>
      <c r="T28" s="5">
        <f t="shared" si="18"/>
        <v>5753.9999999999991</v>
      </c>
      <c r="U28" s="5">
        <f t="shared" si="19"/>
        <v>6050.4000000000015</v>
      </c>
      <c r="V28" s="5">
        <f t="shared" si="20"/>
        <v>6346.7999999999965</v>
      </c>
      <c r="W28" s="5">
        <f t="shared" ref="W28:AF28" si="42">W27+$V$5</f>
        <v>6371.4999999999964</v>
      </c>
      <c r="X28" s="5">
        <f t="shared" si="42"/>
        <v>6396.1999999999962</v>
      </c>
      <c r="Y28" s="5">
        <f t="shared" si="42"/>
        <v>6420.8999999999969</v>
      </c>
      <c r="Z28" s="5">
        <f t="shared" si="42"/>
        <v>6445.5999999999967</v>
      </c>
      <c r="AA28" s="5">
        <f t="shared" si="42"/>
        <v>6470.2999999999965</v>
      </c>
      <c r="AB28" s="5">
        <f t="shared" si="42"/>
        <v>6494.9999999999964</v>
      </c>
      <c r="AC28" s="5">
        <f t="shared" si="42"/>
        <v>6519.6999999999962</v>
      </c>
      <c r="AD28" s="5">
        <f t="shared" si="42"/>
        <v>6544.3999999999969</v>
      </c>
      <c r="AE28" s="5">
        <f t="shared" si="42"/>
        <v>6569.0999999999967</v>
      </c>
      <c r="AF28" s="5">
        <f t="shared" si="42"/>
        <v>6593.7999999999965</v>
      </c>
    </row>
    <row r="29" spans="1:32" x14ac:dyDescent="0.2">
      <c r="A29" s="3">
        <v>25</v>
      </c>
      <c r="B29" s="4">
        <v>37.5</v>
      </c>
      <c r="C29" s="5">
        <f t="shared" si="1"/>
        <v>744.99999999999977</v>
      </c>
      <c r="D29" s="5">
        <f t="shared" si="3"/>
        <v>1053.7499999999998</v>
      </c>
      <c r="E29" s="5">
        <f t="shared" si="4"/>
        <v>1362.5</v>
      </c>
      <c r="F29" s="5">
        <f t="shared" si="5"/>
        <v>1671.2499999999993</v>
      </c>
      <c r="G29" s="5">
        <f t="shared" si="6"/>
        <v>1980.0000000000007</v>
      </c>
      <c r="H29" s="5">
        <f t="shared" si="7"/>
        <v>2288.7499999999995</v>
      </c>
      <c r="I29" s="5">
        <f t="shared" si="8"/>
        <v>2597.5000000000009</v>
      </c>
      <c r="J29" s="5">
        <f t="shared" si="9"/>
        <v>2906.2499999999995</v>
      </c>
      <c r="K29" s="5">
        <f t="shared" si="10"/>
        <v>3214.9999999999982</v>
      </c>
      <c r="L29" s="5">
        <f t="shared" si="11"/>
        <v>3523.7499999999982</v>
      </c>
      <c r="M29" s="5">
        <f t="shared" si="22"/>
        <v>3832.5000000000009</v>
      </c>
      <c r="N29" s="5">
        <f t="shared" si="12"/>
        <v>4141.25</v>
      </c>
      <c r="O29" s="5">
        <f t="shared" si="13"/>
        <v>4449.9999999999991</v>
      </c>
      <c r="P29" s="5">
        <f t="shared" si="14"/>
        <v>4758.75</v>
      </c>
      <c r="Q29" s="5">
        <f t="shared" si="15"/>
        <v>5067.4999999999964</v>
      </c>
      <c r="R29" s="5">
        <f t="shared" si="16"/>
        <v>5376.2499999999982</v>
      </c>
      <c r="S29" s="5">
        <f t="shared" si="17"/>
        <v>5684.9999999999973</v>
      </c>
      <c r="T29" s="5">
        <f t="shared" si="18"/>
        <v>5993.7499999999991</v>
      </c>
      <c r="U29" s="5">
        <f t="shared" si="19"/>
        <v>6302.5000000000018</v>
      </c>
      <c r="V29" s="5">
        <f t="shared" si="20"/>
        <v>6611.2499999999964</v>
      </c>
      <c r="W29" s="5">
        <f t="shared" ref="W29:AF29" si="43">W28+$V$5</f>
        <v>6635.9499999999962</v>
      </c>
      <c r="X29" s="5">
        <f t="shared" si="43"/>
        <v>6660.649999999996</v>
      </c>
      <c r="Y29" s="5">
        <f t="shared" si="43"/>
        <v>6685.3499999999967</v>
      </c>
      <c r="Z29" s="5">
        <f t="shared" si="43"/>
        <v>6710.0499999999965</v>
      </c>
      <c r="AA29" s="5">
        <f t="shared" si="43"/>
        <v>6734.7499999999964</v>
      </c>
      <c r="AB29" s="5">
        <f t="shared" si="43"/>
        <v>6759.4499999999962</v>
      </c>
      <c r="AC29" s="5">
        <f t="shared" si="43"/>
        <v>6784.149999999996</v>
      </c>
      <c r="AD29" s="5">
        <f t="shared" si="43"/>
        <v>6808.8499999999967</v>
      </c>
      <c r="AE29" s="5">
        <f t="shared" si="43"/>
        <v>6833.5499999999965</v>
      </c>
      <c r="AF29" s="5">
        <f t="shared" si="43"/>
        <v>6858.2499999999964</v>
      </c>
    </row>
    <row r="30" spans="1:32" x14ac:dyDescent="0.2">
      <c r="A30" s="3">
        <v>26</v>
      </c>
      <c r="B30" s="4">
        <v>39</v>
      </c>
      <c r="C30" s="5">
        <f t="shared" si="1"/>
        <v>774.79999999999973</v>
      </c>
      <c r="D30" s="5">
        <f t="shared" si="3"/>
        <v>1095.8999999999999</v>
      </c>
      <c r="E30" s="5">
        <f t="shared" si="4"/>
        <v>1417</v>
      </c>
      <c r="F30" s="5">
        <f t="shared" si="5"/>
        <v>1738.0999999999992</v>
      </c>
      <c r="G30" s="5">
        <f t="shared" si="6"/>
        <v>2059.2000000000007</v>
      </c>
      <c r="H30" s="5">
        <f t="shared" si="7"/>
        <v>2380.2999999999997</v>
      </c>
      <c r="I30" s="5">
        <f t="shared" si="8"/>
        <v>2701.400000000001</v>
      </c>
      <c r="J30" s="5">
        <f t="shared" si="9"/>
        <v>3022.4999999999995</v>
      </c>
      <c r="K30" s="5">
        <f t="shared" si="10"/>
        <v>3343.5999999999981</v>
      </c>
      <c r="L30" s="5">
        <f t="shared" si="11"/>
        <v>3664.699999999998</v>
      </c>
      <c r="M30" s="5">
        <f t="shared" si="22"/>
        <v>3985.8000000000011</v>
      </c>
      <c r="N30" s="5">
        <f t="shared" si="12"/>
        <v>4306.8999999999996</v>
      </c>
      <c r="O30" s="5">
        <f t="shared" si="13"/>
        <v>4627.9999999999991</v>
      </c>
      <c r="P30" s="5">
        <f t="shared" si="14"/>
        <v>4949.1000000000004</v>
      </c>
      <c r="Q30" s="5">
        <f t="shared" si="15"/>
        <v>5270.1999999999962</v>
      </c>
      <c r="R30" s="5">
        <f t="shared" si="16"/>
        <v>5591.2999999999984</v>
      </c>
      <c r="S30" s="5">
        <f t="shared" si="17"/>
        <v>5912.3999999999969</v>
      </c>
      <c r="T30" s="5">
        <f t="shared" si="18"/>
        <v>6233.4999999999991</v>
      </c>
      <c r="U30" s="5">
        <f t="shared" si="19"/>
        <v>6554.6000000000022</v>
      </c>
      <c r="V30" s="5">
        <f t="shared" si="20"/>
        <v>6875.6999999999962</v>
      </c>
      <c r="W30" s="5">
        <f t="shared" ref="W30:AF30" si="44">W29+$V$5</f>
        <v>6900.399999999996</v>
      </c>
      <c r="X30" s="5">
        <f t="shared" si="44"/>
        <v>6925.0999999999958</v>
      </c>
      <c r="Y30" s="5">
        <f t="shared" si="44"/>
        <v>6949.7999999999965</v>
      </c>
      <c r="Z30" s="5">
        <f t="shared" si="44"/>
        <v>6974.4999999999964</v>
      </c>
      <c r="AA30" s="5">
        <f t="shared" si="44"/>
        <v>6999.1999999999962</v>
      </c>
      <c r="AB30" s="5">
        <f t="shared" si="44"/>
        <v>7023.899999999996</v>
      </c>
      <c r="AC30" s="5">
        <f t="shared" si="44"/>
        <v>7048.5999999999958</v>
      </c>
      <c r="AD30" s="5">
        <f t="shared" si="44"/>
        <v>7073.2999999999965</v>
      </c>
      <c r="AE30" s="5">
        <f t="shared" si="44"/>
        <v>7097.9999999999964</v>
      </c>
      <c r="AF30" s="5">
        <f t="shared" si="44"/>
        <v>7122.6999999999962</v>
      </c>
    </row>
    <row r="31" spans="1:32" x14ac:dyDescent="0.2">
      <c r="A31" s="3">
        <v>27</v>
      </c>
      <c r="B31" s="4">
        <v>40.5</v>
      </c>
      <c r="C31" s="5">
        <f t="shared" si="1"/>
        <v>804.59999999999968</v>
      </c>
      <c r="D31" s="5">
        <f t="shared" si="3"/>
        <v>1138.05</v>
      </c>
      <c r="E31" s="5">
        <f t="shared" si="4"/>
        <v>1471.5</v>
      </c>
      <c r="F31" s="5">
        <f t="shared" si="5"/>
        <v>1804.9499999999991</v>
      </c>
      <c r="G31" s="5">
        <f t="shared" si="6"/>
        <v>2138.4000000000005</v>
      </c>
      <c r="H31" s="5">
        <f t="shared" si="7"/>
        <v>2471.85</v>
      </c>
      <c r="I31" s="5">
        <f t="shared" si="8"/>
        <v>2805.3000000000011</v>
      </c>
      <c r="J31" s="5">
        <f t="shared" si="9"/>
        <v>3138.7499999999995</v>
      </c>
      <c r="K31" s="5">
        <f t="shared" si="10"/>
        <v>3472.199999999998</v>
      </c>
      <c r="L31" s="5">
        <f t="shared" si="11"/>
        <v>3805.6499999999978</v>
      </c>
      <c r="M31" s="5">
        <f t="shared" si="22"/>
        <v>4139.1000000000013</v>
      </c>
      <c r="N31" s="5">
        <f t="shared" si="12"/>
        <v>4472.5499999999993</v>
      </c>
      <c r="O31" s="5">
        <f t="shared" si="13"/>
        <v>4805.9999999999991</v>
      </c>
      <c r="P31" s="5">
        <f t="shared" si="14"/>
        <v>5139.4500000000007</v>
      </c>
      <c r="Q31" s="5">
        <f t="shared" si="15"/>
        <v>5472.899999999996</v>
      </c>
      <c r="R31" s="5">
        <f t="shared" si="16"/>
        <v>5806.3499999999985</v>
      </c>
      <c r="S31" s="5">
        <f t="shared" si="17"/>
        <v>6139.7999999999965</v>
      </c>
      <c r="T31" s="5">
        <f t="shared" si="18"/>
        <v>6473.2499999999991</v>
      </c>
      <c r="U31" s="5">
        <f t="shared" si="19"/>
        <v>6806.7000000000025</v>
      </c>
      <c r="V31" s="5">
        <f t="shared" si="20"/>
        <v>7140.149999999996</v>
      </c>
      <c r="W31" s="5">
        <f t="shared" ref="W31:AF31" si="45">W30+$V$5</f>
        <v>7164.8499999999958</v>
      </c>
      <c r="X31" s="5">
        <f t="shared" si="45"/>
        <v>7189.5499999999956</v>
      </c>
      <c r="Y31" s="5">
        <f t="shared" si="45"/>
        <v>7214.2499999999964</v>
      </c>
      <c r="Z31" s="5">
        <f t="shared" si="45"/>
        <v>7238.9499999999962</v>
      </c>
      <c r="AA31" s="5">
        <f t="shared" si="45"/>
        <v>7263.649999999996</v>
      </c>
      <c r="AB31" s="5">
        <f t="shared" si="45"/>
        <v>7288.3499999999958</v>
      </c>
      <c r="AC31" s="5">
        <f t="shared" si="45"/>
        <v>7313.0499999999956</v>
      </c>
      <c r="AD31" s="5">
        <f t="shared" si="45"/>
        <v>7337.7499999999964</v>
      </c>
      <c r="AE31" s="5">
        <f t="shared" si="45"/>
        <v>7362.4499999999962</v>
      </c>
      <c r="AF31" s="5">
        <f t="shared" si="45"/>
        <v>7387.149999999996</v>
      </c>
    </row>
    <row r="32" spans="1:32" x14ac:dyDescent="0.2">
      <c r="A32" s="3">
        <v>28</v>
      </c>
      <c r="B32" s="4">
        <v>42</v>
      </c>
      <c r="C32" s="5">
        <f t="shared" si="1"/>
        <v>834.39999999999964</v>
      </c>
      <c r="D32" s="5">
        <f t="shared" si="3"/>
        <v>1180.2</v>
      </c>
      <c r="E32" s="5">
        <f t="shared" si="4"/>
        <v>1526</v>
      </c>
      <c r="F32" s="5">
        <f t="shared" si="5"/>
        <v>1871.799999999999</v>
      </c>
      <c r="G32" s="5">
        <f t="shared" si="6"/>
        <v>2217.6000000000004</v>
      </c>
      <c r="H32" s="5">
        <f t="shared" si="7"/>
        <v>2563.4</v>
      </c>
      <c r="I32" s="5">
        <f t="shared" si="8"/>
        <v>2909.2000000000012</v>
      </c>
      <c r="J32" s="5">
        <f t="shared" si="9"/>
        <v>3254.9999999999995</v>
      </c>
      <c r="K32" s="5">
        <f t="shared" si="10"/>
        <v>3600.7999999999979</v>
      </c>
      <c r="L32" s="5">
        <f t="shared" si="11"/>
        <v>3946.5999999999976</v>
      </c>
      <c r="M32" s="5">
        <f t="shared" si="22"/>
        <v>4292.4000000000015</v>
      </c>
      <c r="N32" s="5">
        <f t="shared" si="12"/>
        <v>4638.1999999999989</v>
      </c>
      <c r="O32" s="5">
        <f t="shared" si="13"/>
        <v>4983.9999999999991</v>
      </c>
      <c r="P32" s="5">
        <f t="shared" si="14"/>
        <v>5329.8000000000011</v>
      </c>
      <c r="Q32" s="5">
        <f t="shared" si="15"/>
        <v>5675.5999999999958</v>
      </c>
      <c r="R32" s="5">
        <f t="shared" si="16"/>
        <v>6021.3999999999987</v>
      </c>
      <c r="S32" s="5">
        <f t="shared" si="17"/>
        <v>6367.1999999999962</v>
      </c>
      <c r="T32" s="5">
        <f t="shared" si="18"/>
        <v>6712.9999999999991</v>
      </c>
      <c r="U32" s="5">
        <f t="shared" si="19"/>
        <v>7058.8000000000029</v>
      </c>
      <c r="V32" s="5">
        <f t="shared" si="20"/>
        <v>7404.5999999999958</v>
      </c>
      <c r="W32" s="5">
        <f t="shared" ref="W32:AF32" si="46">W31+$V$5</f>
        <v>7429.2999999999956</v>
      </c>
      <c r="X32" s="5">
        <f t="shared" si="46"/>
        <v>7453.9999999999955</v>
      </c>
      <c r="Y32" s="5">
        <f t="shared" si="46"/>
        <v>7478.6999999999962</v>
      </c>
      <c r="Z32" s="5">
        <f t="shared" si="46"/>
        <v>7503.399999999996</v>
      </c>
      <c r="AA32" s="5">
        <f t="shared" si="46"/>
        <v>7528.0999999999958</v>
      </c>
      <c r="AB32" s="5">
        <f t="shared" si="46"/>
        <v>7552.7999999999956</v>
      </c>
      <c r="AC32" s="5">
        <f t="shared" si="46"/>
        <v>7577.4999999999955</v>
      </c>
      <c r="AD32" s="5">
        <f t="shared" si="46"/>
        <v>7602.1999999999962</v>
      </c>
      <c r="AE32" s="5">
        <f t="shared" si="46"/>
        <v>7626.899999999996</v>
      </c>
      <c r="AF32" s="5">
        <f t="shared" si="46"/>
        <v>7651.5999999999958</v>
      </c>
    </row>
    <row r="33" spans="1:32" x14ac:dyDescent="0.2">
      <c r="A33" s="3">
        <v>29</v>
      </c>
      <c r="B33" s="4">
        <v>43.5</v>
      </c>
      <c r="C33" s="5">
        <f t="shared" si="1"/>
        <v>864.19999999999959</v>
      </c>
      <c r="D33" s="5">
        <f t="shared" si="3"/>
        <v>1222.3500000000001</v>
      </c>
      <c r="E33" s="5">
        <f t="shared" si="4"/>
        <v>1580.5</v>
      </c>
      <c r="F33" s="5">
        <f t="shared" si="5"/>
        <v>1938.649999999999</v>
      </c>
      <c r="G33" s="5">
        <f t="shared" si="6"/>
        <v>2296.8000000000002</v>
      </c>
      <c r="H33" s="5">
        <f t="shared" si="7"/>
        <v>2654.9500000000003</v>
      </c>
      <c r="I33" s="5">
        <f t="shared" si="8"/>
        <v>3013.1000000000013</v>
      </c>
      <c r="J33" s="5">
        <f t="shared" si="9"/>
        <v>3371.2499999999995</v>
      </c>
      <c r="K33" s="5">
        <f t="shared" si="10"/>
        <v>3729.3999999999978</v>
      </c>
      <c r="L33" s="5">
        <f t="shared" si="11"/>
        <v>4087.5499999999975</v>
      </c>
      <c r="M33" s="5">
        <f t="shared" si="22"/>
        <v>4445.7000000000016</v>
      </c>
      <c r="N33" s="5">
        <f t="shared" si="12"/>
        <v>4803.8499999999985</v>
      </c>
      <c r="O33" s="5">
        <f t="shared" si="13"/>
        <v>5161.9999999999991</v>
      </c>
      <c r="P33" s="5">
        <f t="shared" si="14"/>
        <v>5520.1500000000015</v>
      </c>
      <c r="Q33" s="5">
        <f t="shared" si="15"/>
        <v>5878.2999999999956</v>
      </c>
      <c r="R33" s="5">
        <f t="shared" si="16"/>
        <v>6236.4499999999989</v>
      </c>
      <c r="S33" s="5">
        <f t="shared" si="17"/>
        <v>6594.5999999999958</v>
      </c>
      <c r="T33" s="5">
        <f t="shared" si="18"/>
        <v>6952.7499999999991</v>
      </c>
      <c r="U33" s="5">
        <f t="shared" si="19"/>
        <v>7310.9000000000033</v>
      </c>
      <c r="V33" s="5">
        <f t="shared" si="20"/>
        <v>7669.0499999999956</v>
      </c>
      <c r="W33" s="5">
        <f t="shared" ref="W33:AF33" si="47">W32+$V$5</f>
        <v>7693.7499999999955</v>
      </c>
      <c r="X33" s="5">
        <f t="shared" si="47"/>
        <v>7718.4499999999953</v>
      </c>
      <c r="Y33" s="5">
        <f t="shared" si="47"/>
        <v>7743.149999999996</v>
      </c>
      <c r="Z33" s="5">
        <f t="shared" si="47"/>
        <v>7767.8499999999958</v>
      </c>
      <c r="AA33" s="5">
        <f t="shared" si="47"/>
        <v>7792.5499999999956</v>
      </c>
      <c r="AB33" s="5">
        <f t="shared" si="47"/>
        <v>7817.2499999999955</v>
      </c>
      <c r="AC33" s="5">
        <f t="shared" si="47"/>
        <v>7841.9499999999953</v>
      </c>
      <c r="AD33" s="5">
        <f t="shared" si="47"/>
        <v>7866.649999999996</v>
      </c>
      <c r="AE33" s="5">
        <f t="shared" si="47"/>
        <v>7891.3499999999958</v>
      </c>
      <c r="AF33" s="5">
        <f t="shared" si="47"/>
        <v>7916.0499999999956</v>
      </c>
    </row>
    <row r="34" spans="1:32" x14ac:dyDescent="0.2">
      <c r="A34" s="3">
        <v>30</v>
      </c>
      <c r="B34" s="4">
        <v>45</v>
      </c>
      <c r="C34" s="5">
        <f t="shared" si="1"/>
        <v>893.99999999999955</v>
      </c>
      <c r="D34" s="5">
        <f t="shared" si="3"/>
        <v>1264.5000000000002</v>
      </c>
      <c r="E34" s="5">
        <f t="shared" si="4"/>
        <v>1635</v>
      </c>
      <c r="F34" s="5">
        <f t="shared" si="5"/>
        <v>2005.4999999999989</v>
      </c>
      <c r="G34" s="5">
        <f t="shared" si="6"/>
        <v>2376</v>
      </c>
      <c r="H34" s="5">
        <f t="shared" si="7"/>
        <v>2746.5000000000005</v>
      </c>
      <c r="I34" s="5">
        <f t="shared" si="8"/>
        <v>3117.0000000000014</v>
      </c>
      <c r="J34" s="5">
        <f t="shared" si="9"/>
        <v>3487.4999999999995</v>
      </c>
      <c r="K34" s="5">
        <f t="shared" si="10"/>
        <v>3857.9999999999977</v>
      </c>
      <c r="L34" s="5">
        <f t="shared" si="11"/>
        <v>4228.4999999999973</v>
      </c>
      <c r="M34" s="5">
        <f t="shared" si="22"/>
        <v>4599.0000000000018</v>
      </c>
      <c r="N34" s="5">
        <f t="shared" si="12"/>
        <v>4969.4999999999982</v>
      </c>
      <c r="O34" s="5">
        <f t="shared" si="13"/>
        <v>5339.9999999999991</v>
      </c>
      <c r="P34" s="5">
        <f t="shared" si="14"/>
        <v>5710.5000000000018</v>
      </c>
      <c r="Q34" s="5">
        <f t="shared" si="15"/>
        <v>6080.9999999999955</v>
      </c>
      <c r="R34" s="5">
        <f t="shared" si="16"/>
        <v>6451.4999999999991</v>
      </c>
      <c r="S34" s="5">
        <f t="shared" si="17"/>
        <v>6821.9999999999955</v>
      </c>
      <c r="T34" s="5">
        <f t="shared" si="18"/>
        <v>7192.4999999999991</v>
      </c>
      <c r="U34" s="5">
        <f t="shared" si="19"/>
        <v>7563.0000000000036</v>
      </c>
      <c r="V34" s="5">
        <f t="shared" si="20"/>
        <v>7933.4999999999955</v>
      </c>
      <c r="W34" s="5">
        <f t="shared" ref="W34:AF34" si="48">W33+$V$5</f>
        <v>7958.1999999999953</v>
      </c>
      <c r="X34" s="5">
        <f t="shared" si="48"/>
        <v>7982.8999999999951</v>
      </c>
      <c r="Y34" s="5">
        <f t="shared" si="48"/>
        <v>8007.5999999999958</v>
      </c>
      <c r="Z34" s="5">
        <f t="shared" si="48"/>
        <v>8032.2999999999956</v>
      </c>
      <c r="AA34" s="5">
        <f t="shared" si="48"/>
        <v>8056.9999999999955</v>
      </c>
      <c r="AB34" s="5">
        <f t="shared" si="48"/>
        <v>8081.6999999999953</v>
      </c>
      <c r="AC34" s="5">
        <f t="shared" si="48"/>
        <v>8106.3999999999951</v>
      </c>
      <c r="AD34" s="5">
        <f t="shared" si="48"/>
        <v>8131.0999999999958</v>
      </c>
      <c r="AE34" s="5">
        <f t="shared" si="48"/>
        <v>8155.7999999999956</v>
      </c>
      <c r="AF34" s="5">
        <f t="shared" si="48"/>
        <v>8180.4999999999955</v>
      </c>
    </row>
    <row r="35" spans="1:32" x14ac:dyDescent="0.2">
      <c r="A35" s="3">
        <v>31</v>
      </c>
      <c r="B35" s="4">
        <v>46.5</v>
      </c>
      <c r="C35" s="5">
        <f t="shared" si="1"/>
        <v>923.7999999999995</v>
      </c>
      <c r="D35" s="5">
        <f t="shared" si="3"/>
        <v>1306.6500000000003</v>
      </c>
      <c r="E35" s="5">
        <f t="shared" si="4"/>
        <v>1689.5</v>
      </c>
      <c r="F35" s="5">
        <f t="shared" si="5"/>
        <v>2072.349999999999</v>
      </c>
      <c r="G35" s="5">
        <f t="shared" si="6"/>
        <v>2455.1999999999998</v>
      </c>
      <c r="H35" s="5">
        <f t="shared" si="7"/>
        <v>2838.0500000000006</v>
      </c>
      <c r="I35" s="5">
        <f t="shared" si="8"/>
        <v>3220.9000000000015</v>
      </c>
      <c r="J35" s="5">
        <f t="shared" si="9"/>
        <v>3603.7499999999995</v>
      </c>
      <c r="K35" s="5">
        <f t="shared" si="10"/>
        <v>3986.5999999999976</v>
      </c>
      <c r="L35" s="5">
        <f t="shared" si="11"/>
        <v>4369.4499999999971</v>
      </c>
      <c r="M35" s="5">
        <f t="shared" si="22"/>
        <v>4752.300000000002</v>
      </c>
      <c r="N35" s="5">
        <f t="shared" si="12"/>
        <v>5135.1499999999978</v>
      </c>
      <c r="O35" s="5">
        <f t="shared" si="13"/>
        <v>5517.9999999999991</v>
      </c>
      <c r="P35" s="5">
        <f t="shared" si="14"/>
        <v>5900.8500000000022</v>
      </c>
      <c r="Q35" s="5">
        <f t="shared" si="15"/>
        <v>6283.6999999999953</v>
      </c>
      <c r="R35" s="5">
        <f t="shared" si="16"/>
        <v>6666.5499999999993</v>
      </c>
      <c r="S35" s="5">
        <f t="shared" si="17"/>
        <v>7049.3999999999951</v>
      </c>
      <c r="T35" s="5">
        <f t="shared" si="18"/>
        <v>7432.2499999999991</v>
      </c>
      <c r="U35" s="5">
        <f t="shared" si="19"/>
        <v>7815.100000000004</v>
      </c>
      <c r="V35" s="5">
        <f t="shared" si="20"/>
        <v>8197.9499999999953</v>
      </c>
      <c r="W35" s="5">
        <f t="shared" ref="W35:AF35" si="49">W34+$V$5</f>
        <v>8222.649999999996</v>
      </c>
      <c r="X35" s="5">
        <f t="shared" si="49"/>
        <v>8247.3499999999949</v>
      </c>
      <c r="Y35" s="5">
        <f t="shared" si="49"/>
        <v>8272.0499999999956</v>
      </c>
      <c r="Z35" s="5">
        <f t="shared" si="49"/>
        <v>8296.7499999999964</v>
      </c>
      <c r="AA35" s="5">
        <f t="shared" si="49"/>
        <v>8321.4499999999953</v>
      </c>
      <c r="AB35" s="5">
        <f t="shared" si="49"/>
        <v>8346.149999999996</v>
      </c>
      <c r="AC35" s="5">
        <f t="shared" si="49"/>
        <v>8370.8499999999949</v>
      </c>
      <c r="AD35" s="5">
        <f t="shared" si="49"/>
        <v>8395.5499999999956</v>
      </c>
      <c r="AE35" s="5">
        <f t="shared" si="49"/>
        <v>8420.2499999999964</v>
      </c>
      <c r="AF35" s="5">
        <f t="shared" si="49"/>
        <v>8444.9499999999953</v>
      </c>
    </row>
    <row r="36" spans="1:32" x14ac:dyDescent="0.2">
      <c r="A36" s="3">
        <v>32</v>
      </c>
      <c r="B36" s="4">
        <v>48</v>
      </c>
      <c r="C36" s="5">
        <f t="shared" si="1"/>
        <v>953.59999999999945</v>
      </c>
      <c r="D36" s="5">
        <f t="shared" si="3"/>
        <v>1348.8000000000004</v>
      </c>
      <c r="E36" s="5">
        <f t="shared" si="4"/>
        <v>1744</v>
      </c>
      <c r="F36" s="5">
        <f t="shared" si="5"/>
        <v>2139.1999999999989</v>
      </c>
      <c r="G36" s="5">
        <f t="shared" si="6"/>
        <v>2534.3999999999996</v>
      </c>
      <c r="H36" s="5">
        <f t="shared" si="7"/>
        <v>2929.6000000000008</v>
      </c>
      <c r="I36" s="5">
        <f t="shared" si="8"/>
        <v>3324.8000000000015</v>
      </c>
      <c r="J36" s="5">
        <f t="shared" si="9"/>
        <v>3719.9999999999995</v>
      </c>
      <c r="K36" s="5">
        <f t="shared" si="10"/>
        <v>4115.199999999998</v>
      </c>
      <c r="L36" s="5">
        <f t="shared" si="11"/>
        <v>4510.3999999999969</v>
      </c>
      <c r="M36" s="5">
        <f t="shared" si="22"/>
        <v>4905.6000000000022</v>
      </c>
      <c r="N36" s="5">
        <f t="shared" si="12"/>
        <v>5300.7999999999975</v>
      </c>
      <c r="O36" s="5">
        <f t="shared" si="13"/>
        <v>5695.9999999999991</v>
      </c>
      <c r="P36" s="5">
        <f t="shared" si="14"/>
        <v>6091.2000000000025</v>
      </c>
      <c r="Q36" s="5">
        <f t="shared" si="15"/>
        <v>6486.3999999999951</v>
      </c>
      <c r="R36" s="5">
        <f t="shared" si="16"/>
        <v>6881.5999999999995</v>
      </c>
      <c r="S36" s="5">
        <f t="shared" si="17"/>
        <v>7276.7999999999947</v>
      </c>
      <c r="T36" s="5">
        <f t="shared" si="18"/>
        <v>7671.9999999999991</v>
      </c>
      <c r="U36" s="5">
        <f t="shared" si="19"/>
        <v>8067.2000000000044</v>
      </c>
      <c r="V36" s="5">
        <f t="shared" si="20"/>
        <v>8462.399999999996</v>
      </c>
      <c r="W36" s="5">
        <f t="shared" ref="W36:AF36" si="50">W35+$V$5</f>
        <v>8487.0999999999967</v>
      </c>
      <c r="X36" s="5">
        <f t="shared" si="50"/>
        <v>8511.7999999999956</v>
      </c>
      <c r="Y36" s="5">
        <f t="shared" si="50"/>
        <v>8536.4999999999964</v>
      </c>
      <c r="Z36" s="5">
        <f t="shared" si="50"/>
        <v>8561.1999999999971</v>
      </c>
      <c r="AA36" s="5">
        <f t="shared" si="50"/>
        <v>8585.899999999996</v>
      </c>
      <c r="AB36" s="5">
        <f t="shared" si="50"/>
        <v>8610.5999999999967</v>
      </c>
      <c r="AC36" s="5">
        <f t="shared" si="50"/>
        <v>8635.2999999999956</v>
      </c>
      <c r="AD36" s="5">
        <f t="shared" si="50"/>
        <v>8659.9999999999964</v>
      </c>
      <c r="AE36" s="5">
        <f t="shared" si="50"/>
        <v>8684.6999999999971</v>
      </c>
      <c r="AF36" s="5">
        <f t="shared" si="50"/>
        <v>8709.399999999996</v>
      </c>
    </row>
    <row r="37" spans="1:32" x14ac:dyDescent="0.2">
      <c r="A37" s="3">
        <v>33</v>
      </c>
      <c r="B37" s="4">
        <v>49.5</v>
      </c>
      <c r="C37" s="5">
        <f t="shared" si="1"/>
        <v>983.39999999999941</v>
      </c>
      <c r="D37" s="5">
        <f t="shared" si="3"/>
        <v>1390.9500000000005</v>
      </c>
      <c r="E37" s="5">
        <f t="shared" si="4"/>
        <v>1798.5</v>
      </c>
      <c r="F37" s="5">
        <f t="shared" si="5"/>
        <v>2206.0499999999988</v>
      </c>
      <c r="G37" s="5">
        <f t="shared" si="6"/>
        <v>2613.5999999999995</v>
      </c>
      <c r="H37" s="5">
        <f t="shared" si="7"/>
        <v>3021.150000000001</v>
      </c>
      <c r="I37" s="5">
        <f t="shared" si="8"/>
        <v>3428.7000000000016</v>
      </c>
      <c r="J37" s="5">
        <f t="shared" si="9"/>
        <v>3836.2499999999995</v>
      </c>
      <c r="K37" s="5">
        <f t="shared" si="10"/>
        <v>4243.7999999999984</v>
      </c>
      <c r="L37" s="5">
        <f t="shared" si="11"/>
        <v>4651.3499999999967</v>
      </c>
      <c r="M37" s="5">
        <f t="shared" si="22"/>
        <v>5058.9000000000024</v>
      </c>
      <c r="N37" s="5">
        <f t="shared" si="12"/>
        <v>5466.4499999999971</v>
      </c>
      <c r="O37" s="5">
        <f t="shared" si="13"/>
        <v>5873.9999999999991</v>
      </c>
      <c r="P37" s="5">
        <f t="shared" si="14"/>
        <v>6281.5500000000029</v>
      </c>
      <c r="Q37" s="5">
        <f t="shared" si="15"/>
        <v>6689.0999999999949</v>
      </c>
      <c r="R37" s="5">
        <f t="shared" si="16"/>
        <v>7096.65</v>
      </c>
      <c r="S37" s="5">
        <f t="shared" si="17"/>
        <v>7504.1999999999944</v>
      </c>
      <c r="T37" s="5">
        <f t="shared" si="18"/>
        <v>7911.7499999999991</v>
      </c>
      <c r="U37" s="5">
        <f t="shared" si="19"/>
        <v>8319.3000000000047</v>
      </c>
      <c r="V37" s="5">
        <f t="shared" si="20"/>
        <v>8726.8499999999967</v>
      </c>
      <c r="W37" s="5">
        <f t="shared" ref="W37:AF37" si="51">W36+$V$5</f>
        <v>8751.5499999999975</v>
      </c>
      <c r="X37" s="5">
        <f t="shared" si="51"/>
        <v>8776.2499999999964</v>
      </c>
      <c r="Y37" s="5">
        <f t="shared" si="51"/>
        <v>8800.9499999999971</v>
      </c>
      <c r="Z37" s="5">
        <f t="shared" si="51"/>
        <v>8825.6499999999978</v>
      </c>
      <c r="AA37" s="5">
        <f t="shared" si="51"/>
        <v>8850.3499999999967</v>
      </c>
      <c r="AB37" s="5">
        <f t="shared" si="51"/>
        <v>8875.0499999999975</v>
      </c>
      <c r="AC37" s="5">
        <f t="shared" si="51"/>
        <v>8899.7499999999964</v>
      </c>
      <c r="AD37" s="5">
        <f t="shared" si="51"/>
        <v>8924.4499999999971</v>
      </c>
      <c r="AE37" s="5">
        <f t="shared" si="51"/>
        <v>8949.1499999999978</v>
      </c>
      <c r="AF37" s="5">
        <f t="shared" si="51"/>
        <v>8973.8499999999967</v>
      </c>
    </row>
    <row r="38" spans="1:32" x14ac:dyDescent="0.2">
      <c r="A38" s="3">
        <v>34</v>
      </c>
      <c r="B38" s="4">
        <v>51</v>
      </c>
      <c r="C38" s="5">
        <f t="shared" si="1"/>
        <v>1013.1999999999994</v>
      </c>
      <c r="D38" s="5">
        <f t="shared" si="3"/>
        <v>1433.1000000000006</v>
      </c>
      <c r="E38" s="5">
        <f t="shared" si="4"/>
        <v>1853</v>
      </c>
      <c r="F38" s="5">
        <f t="shared" si="5"/>
        <v>2272.8999999999987</v>
      </c>
      <c r="G38" s="5">
        <f t="shared" si="6"/>
        <v>2692.7999999999993</v>
      </c>
      <c r="H38" s="5">
        <f t="shared" si="7"/>
        <v>3112.7000000000012</v>
      </c>
      <c r="I38" s="5">
        <f t="shared" si="8"/>
        <v>3532.6000000000017</v>
      </c>
      <c r="J38" s="5">
        <f t="shared" si="9"/>
        <v>3952.4999999999995</v>
      </c>
      <c r="K38" s="5">
        <f t="shared" si="10"/>
        <v>4372.3999999999987</v>
      </c>
      <c r="L38" s="5">
        <f t="shared" si="11"/>
        <v>4792.2999999999965</v>
      </c>
      <c r="M38" s="5">
        <f t="shared" si="22"/>
        <v>5212.2000000000025</v>
      </c>
      <c r="N38" s="5">
        <f t="shared" si="12"/>
        <v>5632.0999999999967</v>
      </c>
      <c r="O38" s="5">
        <f t="shared" si="13"/>
        <v>6051.9999999999991</v>
      </c>
      <c r="P38" s="5">
        <f t="shared" si="14"/>
        <v>6471.9000000000033</v>
      </c>
      <c r="Q38" s="5">
        <f t="shared" si="15"/>
        <v>6891.7999999999947</v>
      </c>
      <c r="R38" s="5">
        <f t="shared" si="16"/>
        <v>7311.7</v>
      </c>
      <c r="S38" s="5">
        <f t="shared" si="17"/>
        <v>7731.599999999994</v>
      </c>
      <c r="T38" s="5">
        <f t="shared" si="18"/>
        <v>8151.4999999999991</v>
      </c>
      <c r="U38" s="5">
        <f t="shared" si="19"/>
        <v>8571.4000000000051</v>
      </c>
      <c r="V38" s="5">
        <f t="shared" si="20"/>
        <v>8991.2999999999975</v>
      </c>
      <c r="W38" s="5">
        <f t="shared" ref="W38:AF38" si="52">W37+$V$5</f>
        <v>9015.9999999999982</v>
      </c>
      <c r="X38" s="5">
        <f t="shared" si="52"/>
        <v>9040.6999999999971</v>
      </c>
      <c r="Y38" s="5">
        <f t="shared" si="52"/>
        <v>9065.3999999999978</v>
      </c>
      <c r="Z38" s="5">
        <f t="shared" si="52"/>
        <v>9090.0999999999985</v>
      </c>
      <c r="AA38" s="5">
        <f t="shared" si="52"/>
        <v>9114.7999999999975</v>
      </c>
      <c r="AB38" s="5">
        <f t="shared" si="52"/>
        <v>9139.4999999999982</v>
      </c>
      <c r="AC38" s="5">
        <f t="shared" si="52"/>
        <v>9164.1999999999971</v>
      </c>
      <c r="AD38" s="5">
        <f t="shared" si="52"/>
        <v>9188.8999999999978</v>
      </c>
      <c r="AE38" s="5">
        <f t="shared" si="52"/>
        <v>9213.5999999999985</v>
      </c>
      <c r="AF38" s="5">
        <f t="shared" si="52"/>
        <v>9238.2999999999975</v>
      </c>
    </row>
    <row r="39" spans="1:32" x14ac:dyDescent="0.2">
      <c r="A39" s="3">
        <v>35</v>
      </c>
      <c r="B39" s="4">
        <v>52.5</v>
      </c>
      <c r="C39" s="5">
        <f t="shared" si="1"/>
        <v>1042.9999999999993</v>
      </c>
      <c r="D39" s="5">
        <f t="shared" si="3"/>
        <v>1475.2500000000007</v>
      </c>
      <c r="E39" s="5">
        <f t="shared" si="4"/>
        <v>1907.5</v>
      </c>
      <c r="F39" s="5">
        <f t="shared" si="5"/>
        <v>2339.7499999999986</v>
      </c>
      <c r="G39" s="5">
        <f t="shared" si="6"/>
        <v>2771.9999999999991</v>
      </c>
      <c r="H39" s="5">
        <f t="shared" si="7"/>
        <v>3204.2500000000014</v>
      </c>
      <c r="I39" s="5">
        <f t="shared" si="8"/>
        <v>3636.5000000000018</v>
      </c>
      <c r="J39" s="5">
        <f t="shared" si="9"/>
        <v>4068.7499999999995</v>
      </c>
      <c r="K39" s="5">
        <f t="shared" si="10"/>
        <v>4500.9999999999991</v>
      </c>
      <c r="L39" s="5">
        <f t="shared" si="11"/>
        <v>4933.2499999999964</v>
      </c>
      <c r="M39" s="5">
        <f t="shared" si="22"/>
        <v>5365.5000000000027</v>
      </c>
      <c r="N39" s="5">
        <f t="shared" si="12"/>
        <v>5797.7499999999964</v>
      </c>
      <c r="O39" s="5">
        <f t="shared" si="13"/>
        <v>6229.9999999999991</v>
      </c>
      <c r="P39" s="5">
        <f t="shared" si="14"/>
        <v>6662.2500000000036</v>
      </c>
      <c r="Q39" s="5">
        <f t="shared" si="15"/>
        <v>7094.4999999999945</v>
      </c>
      <c r="R39" s="5">
        <f t="shared" si="16"/>
        <v>7526.75</v>
      </c>
      <c r="S39" s="5">
        <f t="shared" si="17"/>
        <v>7958.9999999999936</v>
      </c>
      <c r="T39" s="5">
        <f t="shared" si="18"/>
        <v>8391.2499999999982</v>
      </c>
      <c r="U39" s="5">
        <f t="shared" si="19"/>
        <v>8823.5000000000055</v>
      </c>
      <c r="V39" s="5">
        <f t="shared" si="20"/>
        <v>9255.7499999999982</v>
      </c>
      <c r="W39" s="5">
        <f t="shared" ref="W39:AF39" si="53">W38+$V$5</f>
        <v>9280.4499999999989</v>
      </c>
      <c r="X39" s="5">
        <f t="shared" si="53"/>
        <v>9305.1499999999978</v>
      </c>
      <c r="Y39" s="5">
        <f t="shared" si="53"/>
        <v>9329.8499999999985</v>
      </c>
      <c r="Z39" s="5">
        <f t="shared" si="53"/>
        <v>9354.5499999999993</v>
      </c>
      <c r="AA39" s="5">
        <f t="shared" si="53"/>
        <v>9379.2499999999982</v>
      </c>
      <c r="AB39" s="5">
        <f t="shared" si="53"/>
        <v>9403.9499999999989</v>
      </c>
      <c r="AC39" s="5">
        <f t="shared" si="53"/>
        <v>9428.6499999999978</v>
      </c>
      <c r="AD39" s="5">
        <f t="shared" si="53"/>
        <v>9453.3499999999985</v>
      </c>
      <c r="AE39" s="5">
        <f t="shared" si="53"/>
        <v>9478.0499999999993</v>
      </c>
      <c r="AF39" s="5">
        <f t="shared" si="53"/>
        <v>9502.7499999999982</v>
      </c>
    </row>
    <row r="40" spans="1:32" x14ac:dyDescent="0.2">
      <c r="A40" s="3">
        <v>36</v>
      </c>
      <c r="B40" s="4">
        <v>54</v>
      </c>
      <c r="C40" s="5">
        <f t="shared" si="1"/>
        <v>1072.7999999999993</v>
      </c>
      <c r="D40" s="5">
        <f t="shared" si="3"/>
        <v>1517.4000000000008</v>
      </c>
      <c r="E40" s="5">
        <f t="shared" si="4"/>
        <v>1962</v>
      </c>
      <c r="F40" s="5">
        <f t="shared" si="5"/>
        <v>2406.5999999999985</v>
      </c>
      <c r="G40" s="5">
        <f t="shared" si="6"/>
        <v>2851.1999999999989</v>
      </c>
      <c r="H40" s="5">
        <f t="shared" si="7"/>
        <v>3295.8000000000015</v>
      </c>
      <c r="I40" s="5">
        <f t="shared" si="8"/>
        <v>3740.4000000000019</v>
      </c>
      <c r="J40" s="5">
        <f t="shared" si="9"/>
        <v>4184.9999999999991</v>
      </c>
      <c r="K40" s="5">
        <f t="shared" si="10"/>
        <v>4629.5999999999995</v>
      </c>
      <c r="L40" s="5">
        <f t="shared" si="11"/>
        <v>5074.1999999999962</v>
      </c>
      <c r="M40" s="5">
        <f t="shared" si="22"/>
        <v>5518.8000000000029</v>
      </c>
      <c r="N40" s="5">
        <f t="shared" si="12"/>
        <v>5963.399999999996</v>
      </c>
      <c r="O40" s="5">
        <f t="shared" si="13"/>
        <v>6407.9999999999991</v>
      </c>
      <c r="P40" s="5">
        <f t="shared" si="14"/>
        <v>6852.600000000004</v>
      </c>
      <c r="Q40" s="5">
        <f t="shared" si="15"/>
        <v>7297.1999999999944</v>
      </c>
      <c r="R40" s="5">
        <f t="shared" si="16"/>
        <v>7741.8</v>
      </c>
      <c r="S40" s="5">
        <f t="shared" si="17"/>
        <v>8186.3999999999933</v>
      </c>
      <c r="T40" s="5">
        <f t="shared" si="18"/>
        <v>8630.9999999999982</v>
      </c>
      <c r="U40" s="5">
        <f t="shared" si="19"/>
        <v>9075.6000000000058</v>
      </c>
      <c r="V40" s="5">
        <f t="shared" si="20"/>
        <v>9520.1999999999989</v>
      </c>
      <c r="W40" s="5">
        <f t="shared" ref="W40:AF40" si="54">W39+$V$5</f>
        <v>9544.9</v>
      </c>
      <c r="X40" s="5">
        <f t="shared" si="54"/>
        <v>9569.5999999999985</v>
      </c>
      <c r="Y40" s="5">
        <f t="shared" si="54"/>
        <v>9594.2999999999993</v>
      </c>
      <c r="Z40" s="5">
        <f t="shared" si="54"/>
        <v>9619</v>
      </c>
      <c r="AA40" s="5">
        <f t="shared" si="54"/>
        <v>9643.6999999999989</v>
      </c>
      <c r="AB40" s="5">
        <f t="shared" si="54"/>
        <v>9668.4</v>
      </c>
      <c r="AC40" s="5">
        <f t="shared" si="54"/>
        <v>9693.0999999999985</v>
      </c>
      <c r="AD40" s="5">
        <f t="shared" si="54"/>
        <v>9717.7999999999993</v>
      </c>
      <c r="AE40" s="5">
        <f t="shared" si="54"/>
        <v>9742.5</v>
      </c>
      <c r="AF40" s="5">
        <f t="shared" si="54"/>
        <v>9767.1999999999989</v>
      </c>
    </row>
    <row r="41" spans="1:32" x14ac:dyDescent="0.2">
      <c r="A41" s="3">
        <v>37</v>
      </c>
      <c r="B41" s="4">
        <v>55.5</v>
      </c>
      <c r="C41" s="5">
        <f t="shared" si="1"/>
        <v>1102.5999999999992</v>
      </c>
      <c r="D41" s="5">
        <f t="shared" si="3"/>
        <v>1559.5500000000009</v>
      </c>
      <c r="E41" s="5">
        <f t="shared" si="4"/>
        <v>2016.5</v>
      </c>
      <c r="F41" s="5">
        <f t="shared" si="5"/>
        <v>2473.4499999999985</v>
      </c>
      <c r="G41" s="5">
        <f t="shared" si="6"/>
        <v>2930.3999999999987</v>
      </c>
      <c r="H41" s="5">
        <f t="shared" si="7"/>
        <v>3387.3500000000017</v>
      </c>
      <c r="I41" s="5">
        <f t="shared" si="8"/>
        <v>3844.300000000002</v>
      </c>
      <c r="J41" s="5">
        <f t="shared" si="9"/>
        <v>4301.2499999999991</v>
      </c>
      <c r="K41" s="5">
        <f t="shared" si="10"/>
        <v>4758.2</v>
      </c>
      <c r="L41" s="5">
        <f t="shared" si="11"/>
        <v>5215.149999999996</v>
      </c>
      <c r="M41" s="5">
        <f t="shared" si="22"/>
        <v>5672.1000000000031</v>
      </c>
      <c r="N41" s="5">
        <f t="shared" si="12"/>
        <v>6129.0499999999956</v>
      </c>
      <c r="O41" s="5">
        <f t="shared" si="13"/>
        <v>6585.9999999999991</v>
      </c>
      <c r="P41" s="5">
        <f t="shared" si="14"/>
        <v>7042.9500000000044</v>
      </c>
      <c r="Q41" s="5">
        <f t="shared" si="15"/>
        <v>7499.8999999999942</v>
      </c>
      <c r="R41" s="5">
        <f t="shared" si="16"/>
        <v>7956.85</v>
      </c>
      <c r="S41" s="5">
        <f t="shared" si="17"/>
        <v>8413.7999999999938</v>
      </c>
      <c r="T41" s="5">
        <f t="shared" si="18"/>
        <v>8870.7499999999982</v>
      </c>
      <c r="U41" s="5">
        <f t="shared" si="19"/>
        <v>9327.7000000000062</v>
      </c>
      <c r="V41" s="5">
        <f t="shared" si="20"/>
        <v>9784.65</v>
      </c>
      <c r="W41" s="5">
        <f t="shared" ref="W41:AF41" si="55">W40+$V$5</f>
        <v>9809.35</v>
      </c>
      <c r="X41" s="5">
        <f t="shared" si="55"/>
        <v>9834.0499999999993</v>
      </c>
      <c r="Y41" s="5">
        <f t="shared" si="55"/>
        <v>9858.75</v>
      </c>
      <c r="Z41" s="5">
        <f t="shared" si="55"/>
        <v>9883.4500000000007</v>
      </c>
      <c r="AA41" s="5">
        <f t="shared" si="55"/>
        <v>9908.15</v>
      </c>
      <c r="AB41" s="5">
        <f t="shared" si="55"/>
        <v>9932.85</v>
      </c>
      <c r="AC41" s="5">
        <f t="shared" si="55"/>
        <v>9957.5499999999993</v>
      </c>
      <c r="AD41" s="5">
        <f t="shared" si="55"/>
        <v>9982.25</v>
      </c>
      <c r="AE41" s="5">
        <f t="shared" si="55"/>
        <v>10006.950000000001</v>
      </c>
      <c r="AF41" s="5">
        <f t="shared" si="55"/>
        <v>10031.65</v>
      </c>
    </row>
    <row r="42" spans="1:32" x14ac:dyDescent="0.2">
      <c r="A42" s="3">
        <v>38</v>
      </c>
      <c r="B42" s="4">
        <v>57</v>
      </c>
      <c r="C42" s="5">
        <f t="shared" si="1"/>
        <v>1132.3999999999992</v>
      </c>
      <c r="D42" s="5">
        <f t="shared" si="3"/>
        <v>1601.700000000001</v>
      </c>
      <c r="E42" s="5">
        <f t="shared" si="4"/>
        <v>2071</v>
      </c>
      <c r="F42" s="5">
        <f t="shared" si="5"/>
        <v>2540.2999999999984</v>
      </c>
      <c r="G42" s="5">
        <f t="shared" si="6"/>
        <v>3009.5999999999985</v>
      </c>
      <c r="H42" s="5">
        <f t="shared" si="7"/>
        <v>3478.9000000000019</v>
      </c>
      <c r="I42" s="5">
        <f t="shared" si="8"/>
        <v>3948.2000000000021</v>
      </c>
      <c r="J42" s="5">
        <f t="shared" si="9"/>
        <v>4417.4999999999991</v>
      </c>
      <c r="K42" s="5">
        <f t="shared" si="10"/>
        <v>4886.8</v>
      </c>
      <c r="L42" s="5">
        <f t="shared" si="11"/>
        <v>5356.0999999999958</v>
      </c>
      <c r="M42" s="5">
        <f t="shared" si="22"/>
        <v>5825.4000000000033</v>
      </c>
      <c r="N42" s="5">
        <f t="shared" si="12"/>
        <v>6294.6999999999953</v>
      </c>
      <c r="O42" s="5">
        <f t="shared" si="13"/>
        <v>6763.9999999999991</v>
      </c>
      <c r="P42" s="5">
        <f t="shared" si="14"/>
        <v>7233.3000000000047</v>
      </c>
      <c r="Q42" s="5">
        <f t="shared" si="15"/>
        <v>7702.599999999994</v>
      </c>
      <c r="R42" s="5">
        <f t="shared" si="16"/>
        <v>8171.9000000000005</v>
      </c>
      <c r="S42" s="5">
        <f t="shared" si="17"/>
        <v>8641.1999999999935</v>
      </c>
      <c r="T42" s="5">
        <f t="shared" si="18"/>
        <v>9110.4999999999982</v>
      </c>
      <c r="U42" s="5">
        <f t="shared" si="19"/>
        <v>9579.8000000000065</v>
      </c>
      <c r="V42" s="5">
        <f t="shared" si="20"/>
        <v>10049.1</v>
      </c>
      <c r="W42" s="5">
        <f t="shared" ref="W42:AF42" si="56">W41+$V$5</f>
        <v>10073.800000000001</v>
      </c>
      <c r="X42" s="5">
        <f t="shared" si="56"/>
        <v>10098.5</v>
      </c>
      <c r="Y42" s="5">
        <f t="shared" si="56"/>
        <v>10123.200000000001</v>
      </c>
      <c r="Z42" s="5">
        <f t="shared" si="56"/>
        <v>10147.900000000001</v>
      </c>
      <c r="AA42" s="5">
        <f t="shared" si="56"/>
        <v>10172.6</v>
      </c>
      <c r="AB42" s="5">
        <f t="shared" si="56"/>
        <v>10197.300000000001</v>
      </c>
      <c r="AC42" s="5">
        <f t="shared" si="56"/>
        <v>10222</v>
      </c>
      <c r="AD42" s="5">
        <f t="shared" si="56"/>
        <v>10246.700000000001</v>
      </c>
      <c r="AE42" s="5">
        <f t="shared" si="56"/>
        <v>10271.400000000001</v>
      </c>
      <c r="AF42" s="5">
        <f t="shared" si="56"/>
        <v>10296.1</v>
      </c>
    </row>
    <row r="43" spans="1:32" x14ac:dyDescent="0.2">
      <c r="A43" s="3">
        <v>39</v>
      </c>
      <c r="B43" s="4">
        <v>58.5</v>
      </c>
      <c r="C43" s="5">
        <f t="shared" si="1"/>
        <v>1162.1999999999991</v>
      </c>
      <c r="D43" s="5">
        <f t="shared" si="3"/>
        <v>1643.850000000001</v>
      </c>
      <c r="E43" s="5">
        <f t="shared" si="4"/>
        <v>2125.5</v>
      </c>
      <c r="F43" s="5">
        <f t="shared" si="5"/>
        <v>2607.1499999999983</v>
      </c>
      <c r="G43" s="5">
        <f t="shared" si="6"/>
        <v>3088.7999999999984</v>
      </c>
      <c r="H43" s="5">
        <f t="shared" si="7"/>
        <v>3570.4500000000021</v>
      </c>
      <c r="I43" s="5">
        <f t="shared" si="8"/>
        <v>4052.1000000000022</v>
      </c>
      <c r="J43" s="5">
        <f t="shared" si="9"/>
        <v>4533.7499999999991</v>
      </c>
      <c r="K43" s="5">
        <f t="shared" si="10"/>
        <v>5015.4000000000005</v>
      </c>
      <c r="L43" s="5">
        <f t="shared" si="11"/>
        <v>5497.0499999999956</v>
      </c>
      <c r="M43" s="5">
        <f t="shared" si="22"/>
        <v>5978.7000000000035</v>
      </c>
      <c r="N43" s="5">
        <f t="shared" si="12"/>
        <v>6460.3499999999949</v>
      </c>
      <c r="O43" s="5">
        <f t="shared" si="13"/>
        <v>6941.9999999999991</v>
      </c>
      <c r="P43" s="5">
        <f t="shared" si="14"/>
        <v>7423.6500000000051</v>
      </c>
      <c r="Q43" s="5">
        <f t="shared" si="15"/>
        <v>7905.2999999999938</v>
      </c>
      <c r="R43" s="5">
        <f t="shared" si="16"/>
        <v>8386.9500000000007</v>
      </c>
      <c r="S43" s="5">
        <f t="shared" si="17"/>
        <v>8868.5999999999931</v>
      </c>
      <c r="T43" s="5">
        <f t="shared" si="18"/>
        <v>9350.2499999999982</v>
      </c>
      <c r="U43" s="5">
        <f t="shared" si="19"/>
        <v>9831.9000000000069</v>
      </c>
      <c r="V43" s="5">
        <f t="shared" si="20"/>
        <v>10313.550000000001</v>
      </c>
      <c r="W43" s="5">
        <f t="shared" ref="W43:AF43" si="57">W42+$V$5</f>
        <v>10338.250000000002</v>
      </c>
      <c r="X43" s="5">
        <f t="shared" si="57"/>
        <v>10362.950000000001</v>
      </c>
      <c r="Y43" s="5">
        <f t="shared" si="57"/>
        <v>10387.650000000001</v>
      </c>
      <c r="Z43" s="5">
        <f t="shared" si="57"/>
        <v>10412.350000000002</v>
      </c>
      <c r="AA43" s="5">
        <f t="shared" si="57"/>
        <v>10437.050000000001</v>
      </c>
      <c r="AB43" s="5">
        <f t="shared" si="57"/>
        <v>10461.750000000002</v>
      </c>
      <c r="AC43" s="5">
        <f t="shared" si="57"/>
        <v>10486.45</v>
      </c>
      <c r="AD43" s="5">
        <f t="shared" si="57"/>
        <v>10511.150000000001</v>
      </c>
      <c r="AE43" s="5">
        <f t="shared" si="57"/>
        <v>10535.850000000002</v>
      </c>
      <c r="AF43" s="5">
        <f t="shared" si="57"/>
        <v>10560.550000000001</v>
      </c>
    </row>
    <row r="44" spans="1:32" x14ac:dyDescent="0.2">
      <c r="A44" s="3">
        <v>40</v>
      </c>
      <c r="B44" s="4">
        <v>60</v>
      </c>
      <c r="C44" s="5">
        <f t="shared" si="1"/>
        <v>1191.9999999999991</v>
      </c>
      <c r="D44" s="5">
        <f t="shared" si="3"/>
        <v>1686.0000000000011</v>
      </c>
      <c r="E44" s="5">
        <f t="shared" si="4"/>
        <v>2180</v>
      </c>
      <c r="F44" s="5">
        <f t="shared" si="5"/>
        <v>2673.9999999999982</v>
      </c>
      <c r="G44" s="5">
        <f t="shared" si="6"/>
        <v>3167.9999999999982</v>
      </c>
      <c r="H44" s="5">
        <f t="shared" si="7"/>
        <v>3662.0000000000023</v>
      </c>
      <c r="I44" s="5">
        <f t="shared" si="8"/>
        <v>4156.0000000000018</v>
      </c>
      <c r="J44" s="5">
        <f t="shared" si="9"/>
        <v>4649.9999999999991</v>
      </c>
      <c r="K44" s="5">
        <f t="shared" si="10"/>
        <v>5144.0000000000009</v>
      </c>
      <c r="L44" s="5">
        <f t="shared" si="11"/>
        <v>5637.9999999999955</v>
      </c>
      <c r="M44" s="5">
        <f t="shared" si="22"/>
        <v>6132.0000000000036</v>
      </c>
      <c r="N44" s="5">
        <f t="shared" si="12"/>
        <v>6625.9999999999945</v>
      </c>
      <c r="O44" s="5">
        <f t="shared" si="13"/>
        <v>7119.9999999999991</v>
      </c>
      <c r="P44" s="5">
        <f t="shared" si="14"/>
        <v>7614.0000000000055</v>
      </c>
      <c r="Q44" s="5">
        <f t="shared" si="15"/>
        <v>8107.9999999999936</v>
      </c>
      <c r="R44" s="5">
        <f t="shared" si="16"/>
        <v>8602</v>
      </c>
      <c r="S44" s="5">
        <f t="shared" si="17"/>
        <v>9095.9999999999927</v>
      </c>
      <c r="T44" s="5">
        <f t="shared" si="18"/>
        <v>9589.9999999999982</v>
      </c>
      <c r="U44" s="5">
        <f t="shared" si="19"/>
        <v>10084.000000000007</v>
      </c>
      <c r="V44" s="5">
        <f t="shared" si="20"/>
        <v>10578.000000000002</v>
      </c>
      <c r="W44" s="5">
        <f t="shared" ref="W44:AF44" si="58">W43+$V$5</f>
        <v>10602.700000000003</v>
      </c>
      <c r="X44" s="5">
        <f t="shared" si="58"/>
        <v>10627.400000000001</v>
      </c>
      <c r="Y44" s="5">
        <f t="shared" si="58"/>
        <v>10652.100000000002</v>
      </c>
      <c r="Z44" s="5">
        <f t="shared" si="58"/>
        <v>10676.800000000003</v>
      </c>
      <c r="AA44" s="5">
        <f t="shared" si="58"/>
        <v>10701.500000000002</v>
      </c>
      <c r="AB44" s="5">
        <f t="shared" si="58"/>
        <v>10726.200000000003</v>
      </c>
      <c r="AC44" s="5">
        <f t="shared" si="58"/>
        <v>10750.900000000001</v>
      </c>
      <c r="AD44" s="5">
        <f t="shared" si="58"/>
        <v>10775.600000000002</v>
      </c>
      <c r="AE44" s="5">
        <f t="shared" si="58"/>
        <v>10800.300000000003</v>
      </c>
      <c r="AF44" s="5">
        <f t="shared" si="58"/>
        <v>10825.000000000002</v>
      </c>
    </row>
  </sheetData>
  <mergeCells count="1">
    <mergeCell ref="A1:L1"/>
  </mergeCells>
  <pageMargins left="0.25" right="0.25" top="0.75" bottom="0.75" header="0.3" footer="0.3"/>
  <pageSetup paperSize="5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sfowler</dc:creator>
  <cp:lastModifiedBy>Brian Miller</cp:lastModifiedBy>
  <cp:lastPrinted>2024-02-14T20:14:06Z</cp:lastPrinted>
  <dcterms:created xsi:type="dcterms:W3CDTF">2017-08-24T13:04:30Z</dcterms:created>
  <dcterms:modified xsi:type="dcterms:W3CDTF">2024-02-14T20:16:42Z</dcterms:modified>
</cp:coreProperties>
</file>